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0610" windowHeight="11640"/>
  </bookViews>
  <sheets>
    <sheet name="1-３提供証明兼請求額精算書（代理）未幼稚園" sheetId="25" r:id="rId1"/>
    <sheet name="1-4請求書（追加請求用）" sheetId="26" r:id="rId2"/>
  </sheets>
  <definedNames>
    <definedName name="_xlnm.Print_Area" localSheetId="0">'1-３提供証明兼請求額精算書（代理）未幼稚園'!$A$1:$V$53</definedName>
    <definedName name="_xlnm.Print_Area" localSheetId="1">'1-4請求書（追加請求用）'!$A$1:$BP$41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<sst xmlns="http://schemas.openxmlformats.org/spreadsheetml/2006/main" xmlns:r="http://schemas.openxmlformats.org/officeDocument/2006/relationships" count="110" uniqueCount="110">
  <si>
    <t>設置者名称</t>
    <rPh sb="0" eb="3">
      <t>セッチシャ</t>
    </rPh>
    <rPh sb="3" eb="5">
      <t>メイショウ</t>
    </rPh>
    <phoneticPr fontId="31"/>
  </si>
  <si>
    <t>】</t>
  </si>
  <si>
    <t>日</t>
    <rPh sb="0" eb="1">
      <t>ニチ</t>
    </rPh>
    <phoneticPr fontId="4"/>
  </si>
  <si>
    <t>退園</t>
    <rPh sb="0" eb="2">
      <t>たいえん</t>
    </rPh>
    <phoneticPr fontId="32" type="Hiragana"/>
  </si>
  <si>
    <t>施設・事業所の名称</t>
    <rPh sb="0" eb="2">
      <t>シセツ</t>
    </rPh>
    <rPh sb="3" eb="6">
      <t>ジギョウショ</t>
    </rPh>
    <rPh sb="7" eb="9">
      <t>メイショウ</t>
    </rPh>
    <phoneticPr fontId="31"/>
  </si>
  <si>
    <t>別紙「施設等利用費請求金額内訳書」のとおり</t>
    <rPh sb="0" eb="2">
      <t>ベッシ</t>
    </rPh>
    <rPh sb="3" eb="6">
      <t>シセツナド</t>
    </rPh>
    <rPh sb="6" eb="8">
      <t>リヨウ</t>
    </rPh>
    <rPh sb="8" eb="9">
      <t>ヒ</t>
    </rPh>
    <rPh sb="9" eb="11">
      <t>セイキュウ</t>
    </rPh>
    <rPh sb="11" eb="12">
      <t>キン</t>
    </rPh>
    <rPh sb="12" eb="13">
      <t>ガク</t>
    </rPh>
    <rPh sb="13" eb="16">
      <t>ウチワケショ</t>
    </rPh>
    <phoneticPr fontId="4"/>
  </si>
  <si>
    <t>所在地</t>
    <rPh sb="0" eb="3">
      <t>ショザイチ</t>
    </rPh>
    <phoneticPr fontId="31"/>
  </si>
  <si>
    <t>正当請求額合計</t>
    <rPh sb="0" eb="2">
      <t>セイトウ</t>
    </rPh>
    <rPh sb="2" eb="4">
      <t>セイキュウ</t>
    </rPh>
    <rPh sb="4" eb="5">
      <t>ガク</t>
    </rPh>
    <rPh sb="5" eb="7">
      <t>ゴウケイ</t>
    </rPh>
    <phoneticPr fontId="4"/>
  </si>
  <si>
    <t>フリガナ</t>
  </si>
  <si>
    <t>年間
在籍
月数
(予定)</t>
    <rPh sb="0" eb="1">
      <t>ねん</t>
    </rPh>
    <rPh sb="1" eb="2">
      <t>かん</t>
    </rPh>
    <rPh sb="3" eb="5">
      <t>ざいせき</t>
    </rPh>
    <rPh sb="6" eb="8">
      <t>つきすう</t>
    </rPh>
    <rPh sb="10" eb="12">
      <t>よてい</t>
    </rPh>
    <phoneticPr fontId="32" type="Hiragana"/>
  </si>
  <si>
    <t>認定子ども</t>
    <rPh sb="0" eb="2">
      <t>にんてい</t>
    </rPh>
    <rPh sb="2" eb="3">
      <t>こ</t>
    </rPh>
    <phoneticPr fontId="32" type="Hiragana"/>
  </si>
  <si>
    <t>施設等利用費請求書（法定代理受領用）</t>
    <rPh sb="10" eb="12">
      <t>ホウテイ</t>
    </rPh>
    <rPh sb="12" eb="14">
      <t>ダイリ</t>
    </rPh>
    <rPh sb="14" eb="16">
      <t>ジュリョウ</t>
    </rPh>
    <rPh sb="16" eb="17">
      <t>ヨウ</t>
    </rPh>
    <phoneticPr fontId="4"/>
  </si>
  <si>
    <t>１．</t>
  </si>
  <si>
    <t>生年月日</t>
    <rPh sb="0" eb="2">
      <t>せいねん</t>
    </rPh>
    <rPh sb="2" eb="4">
      <t>がっぴ</t>
    </rPh>
    <phoneticPr fontId="32" type="Hiragana"/>
  </si>
  <si>
    <t>提供した日</t>
    <rPh sb="0" eb="2">
      <t>ていきょう</t>
    </rPh>
    <rPh sb="4" eb="5">
      <t>ひ</t>
    </rPh>
    <phoneticPr fontId="32" type="Hiragana"/>
  </si>
  <si>
    <t>請求額</t>
    <rPh sb="0" eb="3">
      <t>せいきゅうがく</t>
    </rPh>
    <phoneticPr fontId="32" type="Hiragana"/>
  </si>
  <si>
    <t>転出(継続利用)</t>
    <rPh sb="0" eb="2">
      <t>てんしゅつ</t>
    </rPh>
    <rPh sb="3" eb="5">
      <t>けいぞく</t>
    </rPh>
    <rPh sb="5" eb="7">
      <t>りよう</t>
    </rPh>
    <phoneticPr fontId="32" type="Hiragana"/>
  </si>
  <si>
    <t>認定
種別</t>
    <rPh sb="0" eb="2">
      <t>にんてい</t>
    </rPh>
    <rPh sb="3" eb="5">
      <t>しゅべつ</t>
    </rPh>
    <phoneticPr fontId="32" type="Hiragana"/>
  </si>
  <si>
    <t>入園
年月日</t>
    <rPh sb="0" eb="2">
      <t>にゅうえん</t>
    </rPh>
    <rPh sb="3" eb="6">
      <t>ねんがっぴ</t>
    </rPh>
    <phoneticPr fontId="32" type="Hiragana"/>
  </si>
  <si>
    <t>当月における
異動事由</t>
    <rPh sb="0" eb="2">
      <t>とうげつ</t>
    </rPh>
    <rPh sb="7" eb="9">
      <t>いどう</t>
    </rPh>
    <rPh sb="9" eb="11">
      <t>じゆう</t>
    </rPh>
    <phoneticPr fontId="32" type="Hiragana"/>
  </si>
  <si>
    <t>保育料</t>
    <rPh sb="0" eb="3">
      <t>ほいくりょう</t>
    </rPh>
    <phoneticPr fontId="32" type="Hiragana"/>
  </si>
  <si>
    <t>提供日数等</t>
    <rPh sb="0" eb="2">
      <t>ていきょう</t>
    </rPh>
    <rPh sb="2" eb="4">
      <t>にっすう</t>
    </rPh>
    <rPh sb="4" eb="5">
      <t>とう</t>
    </rPh>
    <phoneticPr fontId="32" type="Hiragana"/>
  </si>
  <si>
    <t>復学による精算</t>
    <rPh sb="0" eb="2">
      <t>ふくがく</t>
    </rPh>
    <rPh sb="5" eb="7">
      <t>せいさん</t>
    </rPh>
    <phoneticPr fontId="32" type="Hiragana"/>
  </si>
  <si>
    <t>　私（請求者）は、特定子ども・子育て支援提供者として、子ども・子育て支援法第３０条の１１第３項の規定に基づき、川西市に居住している施設等利用給付認定保護者に代わり、施設等利用費を下記の通り申請します。
　なお、施設等利用費の審査及び支払いにあたり、次の事項に同意します。</t>
    <rPh sb="3" eb="6">
      <t>セイキュウシャ</t>
    </rPh>
    <rPh sb="9" eb="11">
      <t>トクテイ</t>
    </rPh>
    <rPh sb="11" eb="12">
      <t>コ</t>
    </rPh>
    <rPh sb="15" eb="17">
      <t>コソダ</t>
    </rPh>
    <rPh sb="18" eb="20">
      <t>シエン</t>
    </rPh>
    <rPh sb="20" eb="23">
      <t>テイキョウシャ</t>
    </rPh>
    <rPh sb="55" eb="57">
      <t>カワニシ</t>
    </rPh>
    <rPh sb="57" eb="58">
      <t>シ</t>
    </rPh>
    <rPh sb="59" eb="61">
      <t>キョジュウ</t>
    </rPh>
    <rPh sb="65" eb="68">
      <t>シセツナド</t>
    </rPh>
    <rPh sb="68" eb="70">
      <t>リヨウ</t>
    </rPh>
    <rPh sb="70" eb="72">
      <t>キュウフ</t>
    </rPh>
    <rPh sb="72" eb="74">
      <t>ニンテイ</t>
    </rPh>
    <rPh sb="74" eb="77">
      <t>ホゴシャ</t>
    </rPh>
    <rPh sb="78" eb="79">
      <t>カ</t>
    </rPh>
    <rPh sb="89" eb="90">
      <t>シタ</t>
    </rPh>
    <rPh sb="114" eb="115">
      <t>オヨ</t>
    </rPh>
    <rPh sb="116" eb="118">
      <t>シハラ</t>
    </rPh>
    <phoneticPr fontId="4"/>
  </si>
  <si>
    <t>施設等利用費の算定　（単位：円）</t>
    <rPh sb="0" eb="2">
      <t>しせつ</t>
    </rPh>
    <rPh sb="2" eb="3">
      <t>とう</t>
    </rPh>
    <rPh sb="3" eb="5">
      <t>りよう</t>
    </rPh>
    <rPh sb="5" eb="6">
      <t>ひ</t>
    </rPh>
    <rPh sb="7" eb="9">
      <t>さんてい</t>
    </rPh>
    <rPh sb="11" eb="13">
      <t>たんい</t>
    </rPh>
    <rPh sb="14" eb="15">
      <t>えん</t>
    </rPh>
    <phoneticPr fontId="32" type="Hiragana"/>
  </si>
  <si>
    <t>設定料金</t>
    <rPh sb="0" eb="2">
      <t>せってい</t>
    </rPh>
    <rPh sb="2" eb="4">
      <t>りょうきん</t>
    </rPh>
    <phoneticPr fontId="32" type="Hiragana"/>
  </si>
  <si>
    <t>支払額（月額換算額）</t>
    <rPh sb="0" eb="3">
      <t>しはらいがく</t>
    </rPh>
    <rPh sb="4" eb="6">
      <t>げつがく</t>
    </rPh>
    <rPh sb="6" eb="9">
      <t>かんさんがく</t>
    </rPh>
    <phoneticPr fontId="32" type="Hiragana"/>
  </si>
  <si>
    <t>受給済額合計</t>
    <rPh sb="0" eb="2">
      <t>ジュキュウ</t>
    </rPh>
    <rPh sb="2" eb="3">
      <t>ズ</t>
    </rPh>
    <rPh sb="3" eb="4">
      <t>ガク</t>
    </rPh>
    <rPh sb="4" eb="6">
      <t>ゴウケイ</t>
    </rPh>
    <phoneticPr fontId="4"/>
  </si>
  <si>
    <t>退園による精算</t>
    <rPh sb="0" eb="2">
      <t>たいえん</t>
    </rPh>
    <rPh sb="5" eb="7">
      <t>せいさん</t>
    </rPh>
    <phoneticPr fontId="32" type="Hiragana"/>
  </si>
  <si>
    <t>年間
在籍
月数</t>
    <rPh sb="0" eb="1">
      <t>ねん</t>
    </rPh>
    <rPh sb="1" eb="2">
      <t>かん</t>
    </rPh>
    <rPh sb="3" eb="5">
      <t>ざいせき</t>
    </rPh>
    <rPh sb="6" eb="8">
      <t>つきすう</t>
    </rPh>
    <phoneticPr fontId="32" type="Hiragana"/>
  </si>
  <si>
    <t>上限額</t>
    <rPh sb="0" eb="3">
      <t>じょうげんがく</t>
    </rPh>
    <phoneticPr fontId="32" type="Hiragana"/>
  </si>
  <si>
    <t>＝</t>
  </si>
  <si>
    <t>氏名</t>
    <rPh sb="0" eb="2">
      <t>しめい</t>
    </rPh>
    <phoneticPr fontId="32" type="Hiragana"/>
  </si>
  <si>
    <t>請求金額</t>
    <rPh sb="0" eb="2">
      <t>セイキュウ</t>
    </rPh>
    <rPh sb="2" eb="4">
      <t>キンガク</t>
    </rPh>
    <phoneticPr fontId="4"/>
  </si>
  <si>
    <t>年</t>
    <rPh sb="0" eb="1">
      <t>ねん</t>
    </rPh>
    <phoneticPr fontId="32" type="Hiragana"/>
  </si>
  <si>
    <t>月</t>
    <rPh sb="0" eb="1">
      <t>つき</t>
    </rPh>
    <phoneticPr fontId="32" type="Hiragana"/>
  </si>
  <si>
    <t>開園日数</t>
    <rPh sb="0" eb="2">
      <t>かいえん</t>
    </rPh>
    <rPh sb="2" eb="4">
      <t>にっすう</t>
    </rPh>
    <phoneticPr fontId="32" type="Hiragana"/>
  </si>
  <si>
    <t>日</t>
    <rPh sb="0" eb="1">
      <t>ひ</t>
    </rPh>
    <phoneticPr fontId="32" type="Hiragana"/>
  </si>
  <si>
    <t>始</t>
    <rPh sb="0" eb="1">
      <t>はじ</t>
    </rPh>
    <phoneticPr fontId="32" type="Hiragana"/>
  </si>
  <si>
    <t>転入(継続利用)</t>
    <rPh sb="0" eb="2">
      <t>てんにゅう</t>
    </rPh>
    <rPh sb="3" eb="5">
      <t>けいぞく</t>
    </rPh>
    <rPh sb="5" eb="7">
      <t>りよう</t>
    </rPh>
    <phoneticPr fontId="32" type="Hiragana"/>
  </si>
  <si>
    <t>【</t>
  </si>
  <si>
    <t>請求者の
役職名等</t>
    <rPh sb="0" eb="3">
      <t>セイキュウシャ</t>
    </rPh>
    <rPh sb="5" eb="7">
      <t>ヤクショク</t>
    </rPh>
    <rPh sb="7" eb="8">
      <t>ナ</t>
    </rPh>
    <rPh sb="8" eb="9">
      <t>ナド</t>
    </rPh>
    <phoneticPr fontId="4"/>
  </si>
  <si>
    <t>終</t>
    <rPh sb="0" eb="1">
      <t>お</t>
    </rPh>
    <phoneticPr fontId="32" type="Hiragana"/>
  </si>
  <si>
    <t>年</t>
    <rPh sb="0" eb="1">
      <t>ネン</t>
    </rPh>
    <phoneticPr fontId="4"/>
  </si>
  <si>
    <t>提供
日数</t>
    <rPh sb="0" eb="2">
      <t>ていきょう</t>
    </rPh>
    <rPh sb="3" eb="5">
      <t>にっすう</t>
    </rPh>
    <phoneticPr fontId="32" type="Hiragana"/>
  </si>
  <si>
    <t>入園料</t>
    <rPh sb="0" eb="3">
      <t>にゅうえんりょう</t>
    </rPh>
    <phoneticPr fontId="32" type="Hiragana"/>
  </si>
  <si>
    <t>転入(継続利用)による精算</t>
    <rPh sb="0" eb="2">
      <t>てんにゅう</t>
    </rPh>
    <rPh sb="3" eb="5">
      <t>けいぞく</t>
    </rPh>
    <rPh sb="5" eb="7">
      <t>りよう</t>
    </rPh>
    <rPh sb="11" eb="13">
      <t>せいさん</t>
    </rPh>
    <phoneticPr fontId="32" type="Hiragana"/>
  </si>
  <si>
    <t>追加請求する
年月分</t>
    <rPh sb="0" eb="2">
      <t>ツイカ</t>
    </rPh>
    <rPh sb="2" eb="4">
      <t>セイキュウ</t>
    </rPh>
    <rPh sb="7" eb="9">
      <t>ネンゲツ</t>
    </rPh>
    <rPh sb="9" eb="10">
      <t>ブン</t>
    </rPh>
    <phoneticPr fontId="4"/>
  </si>
  <si>
    <t>計</t>
    <rPh sb="0" eb="1">
      <t>けい</t>
    </rPh>
    <phoneticPr fontId="32" type="Hiragana"/>
  </si>
  <si>
    <t>入園</t>
    <rPh sb="0" eb="2">
      <t>にゅうえん</t>
    </rPh>
    <phoneticPr fontId="32" type="Hiragana"/>
  </si>
  <si>
    <t>請求日：</t>
    <rPh sb="0" eb="2">
      <t>セイキュウ</t>
    </rPh>
    <rPh sb="2" eb="3">
      <t>ビ</t>
    </rPh>
    <phoneticPr fontId="4"/>
  </si>
  <si>
    <t>-</t>
  </si>
  <si>
    <t>川西市長宛</t>
    <rPh sb="0" eb="2">
      <t>カワニシ</t>
    </rPh>
    <rPh sb="2" eb="4">
      <t>シチョウ</t>
    </rPh>
    <rPh sb="4" eb="5">
      <t>ア</t>
    </rPh>
    <phoneticPr fontId="4"/>
  </si>
  <si>
    <t>休学</t>
    <rPh sb="0" eb="2">
      <t>きゅうがく</t>
    </rPh>
    <phoneticPr fontId="32" type="Hiragana"/>
  </si>
  <si>
    <t>幼稚園(新制度移行園除く)、国立大学附属幼稚園、特別支援学校幼稚部が
施設等利用給付認定保護者に代わって施設等利用費を代理受領する場合</t>
    <rPh sb="4" eb="7">
      <t>シンセイド</t>
    </rPh>
    <rPh sb="7" eb="9">
      <t>イコウ</t>
    </rPh>
    <rPh sb="9" eb="10">
      <t>エン</t>
    </rPh>
    <rPh sb="10" eb="11">
      <t>ノゾ</t>
    </rPh>
    <rPh sb="14" eb="16">
      <t>コクリツ</t>
    </rPh>
    <rPh sb="16" eb="18">
      <t>ダイガク</t>
    </rPh>
    <rPh sb="18" eb="20">
      <t>フゾク</t>
    </rPh>
    <rPh sb="20" eb="23">
      <t>ヨウチエン</t>
    </rPh>
    <phoneticPr fontId="4"/>
  </si>
  <si>
    <t>復学</t>
    <rPh sb="0" eb="2">
      <t>ふくがく</t>
    </rPh>
    <phoneticPr fontId="32" type="Hiragana"/>
  </si>
  <si>
    <t>　上記のとおり認定子どもに対し、特定子ども・子育て支援を提供したことを証明します。</t>
    <rPh sb="1" eb="3">
      <t>ジョウキ</t>
    </rPh>
    <rPh sb="7" eb="9">
      <t>ニンテイ</t>
    </rPh>
    <rPh sb="9" eb="10">
      <t>コ</t>
    </rPh>
    <rPh sb="13" eb="14">
      <t>タイ</t>
    </rPh>
    <rPh sb="16" eb="18">
      <t>トクテイ</t>
    </rPh>
    <rPh sb="18" eb="19">
      <t>コ</t>
    </rPh>
    <rPh sb="22" eb="24">
      <t>コソダ</t>
    </rPh>
    <rPh sb="25" eb="27">
      <t>シエン</t>
    </rPh>
    <rPh sb="28" eb="30">
      <t>テイキョウ</t>
    </rPh>
    <rPh sb="35" eb="37">
      <t>ショウメイ</t>
    </rPh>
    <phoneticPr fontId="31"/>
  </si>
  <si>
    <t>対象月</t>
    <rPh sb="0" eb="2">
      <t>タイショウ</t>
    </rPh>
    <rPh sb="2" eb="3">
      <t>ツキ</t>
    </rPh>
    <phoneticPr fontId="4"/>
  </si>
  <si>
    <t>月</t>
    <rPh sb="0" eb="1">
      <t>ツキ</t>
    </rPh>
    <phoneticPr fontId="4"/>
  </si>
  <si>
    <t>3．施設等利用費請求金額</t>
    <rPh sb="2" eb="5">
      <t>シセツナド</t>
    </rPh>
    <rPh sb="5" eb="7">
      <t>リヨウ</t>
    </rPh>
    <rPh sb="7" eb="8">
      <t>ヒ</t>
    </rPh>
    <rPh sb="8" eb="10">
      <t>セイキュウ</t>
    </rPh>
    <rPh sb="10" eb="12">
      <t>キンガク</t>
    </rPh>
    <phoneticPr fontId="4"/>
  </si>
  <si>
    <t>受給済額</t>
    <rPh sb="0" eb="2">
      <t>ジュキュウ</t>
    </rPh>
    <rPh sb="2" eb="3">
      <t>ズ</t>
    </rPh>
    <rPh sb="3" eb="4">
      <t>ガク</t>
    </rPh>
    <phoneticPr fontId="4"/>
  </si>
  <si>
    <t>－</t>
  </si>
  <si>
    <t>正当請求額</t>
    <rPh sb="0" eb="2">
      <t>セイトウ</t>
    </rPh>
    <rPh sb="2" eb="4">
      <t>セイキュウ</t>
    </rPh>
    <rPh sb="4" eb="5">
      <t>ガク</t>
    </rPh>
    <phoneticPr fontId="4"/>
  </si>
  <si>
    <t>入園による精算</t>
    <rPh sb="0" eb="2">
      <t>にゅうえん</t>
    </rPh>
    <rPh sb="5" eb="7">
      <t>せいさん</t>
    </rPh>
    <phoneticPr fontId="32" type="Hiragana"/>
  </si>
  <si>
    <t>休学による精算</t>
    <rPh sb="0" eb="2">
      <t>きゅうがく</t>
    </rPh>
    <rPh sb="5" eb="7">
      <t>せいさん</t>
    </rPh>
    <phoneticPr fontId="32" type="Hiragana"/>
  </si>
  <si>
    <t>実際の利用状況等について、川西市が施設等利用給付認定保護者に確認すること。</t>
    <rPh sb="5" eb="7">
      <t>ジョウキョウ</t>
    </rPh>
    <rPh sb="7" eb="8">
      <t>ナド</t>
    </rPh>
    <rPh sb="13" eb="15">
      <t>カワニシ</t>
    </rPh>
    <rPh sb="15" eb="16">
      <t>シ</t>
    </rPh>
    <rPh sb="17" eb="19">
      <t>シセツ</t>
    </rPh>
    <phoneticPr fontId="4"/>
  </si>
  <si>
    <t>新制度未移行幼稚園の「特定子ども・子育て支援提供証明書（市提出用）　兼　施設等利用費精算書」（法定代理受領用）</t>
    <rPh sb="0" eb="3">
      <t>しんせいど</t>
    </rPh>
    <rPh sb="3" eb="4">
      <t>み</t>
    </rPh>
    <rPh sb="4" eb="6">
      <t>いこう</t>
    </rPh>
    <rPh sb="6" eb="9">
      <t>ようちえん</t>
    </rPh>
    <rPh sb="11" eb="13">
      <t>とくてい</t>
    </rPh>
    <rPh sb="13" eb="14">
      <t>こ</t>
    </rPh>
    <rPh sb="17" eb="19">
      <t>こそだ</t>
    </rPh>
    <rPh sb="20" eb="22">
      <t>しえん</t>
    </rPh>
    <rPh sb="22" eb="24">
      <t>ていきょう</t>
    </rPh>
    <rPh sb="24" eb="27">
      <t>しょうめいしょ</t>
    </rPh>
    <rPh sb="28" eb="29">
      <t>し</t>
    </rPh>
    <rPh sb="29" eb="31">
      <t>ていしゅつ</t>
    </rPh>
    <rPh sb="31" eb="32">
      <t>よう</t>
    </rPh>
    <rPh sb="34" eb="35">
      <t>けん</t>
    </rPh>
    <rPh sb="36" eb="39">
      <t>しせつなど</t>
    </rPh>
    <rPh sb="39" eb="41">
      <t>りよう</t>
    </rPh>
    <rPh sb="41" eb="42">
      <t>ひ</t>
    </rPh>
    <rPh sb="42" eb="44">
      <t>せいさん</t>
    </rPh>
    <rPh sb="44" eb="45">
      <t>しょ</t>
    </rPh>
    <rPh sb="47" eb="49">
      <t>ほうてい</t>
    </rPh>
    <rPh sb="49" eb="51">
      <t>だいり</t>
    </rPh>
    <rPh sb="51" eb="53">
      <t>じゅりょう</t>
    </rPh>
    <rPh sb="53" eb="54">
      <t>よう</t>
    </rPh>
    <phoneticPr fontId="32" type="Hiragana"/>
  </si>
  <si>
    <t>転出(継続利用)による精算</t>
    <rPh sb="0" eb="2">
      <t>てんしゅつ</t>
    </rPh>
    <rPh sb="3" eb="5">
      <t>けいぞく</t>
    </rPh>
    <rPh sb="5" eb="7">
      <t>りよう</t>
    </rPh>
    <rPh sb="11" eb="13">
      <t>せいさん</t>
    </rPh>
    <phoneticPr fontId="32" type="Hiragana"/>
  </si>
  <si>
    <t>精算額合計</t>
    <rPh sb="0" eb="3">
      <t>セイサンガク</t>
    </rPh>
    <rPh sb="3" eb="5">
      <t>ゴウケイ</t>
    </rPh>
    <phoneticPr fontId="4"/>
  </si>
  <si>
    <t>様式１－３</t>
    <rPh sb="0" eb="2">
      <t>ヨウシキ</t>
    </rPh>
    <phoneticPr fontId="4"/>
  </si>
  <si>
    <t>２．</t>
  </si>
  <si>
    <t>利用料の請求・支払い状況を、川西市が施設等利用給付認定保護者に確認すること。</t>
    <rPh sb="0" eb="3">
      <t>リヨウリョウ</t>
    </rPh>
    <rPh sb="4" eb="6">
      <t>セイキュウ</t>
    </rPh>
    <rPh sb="7" eb="9">
      <t>シハラ</t>
    </rPh>
    <rPh sb="10" eb="12">
      <t>ジョウキョウ</t>
    </rPh>
    <rPh sb="14" eb="16">
      <t>カワニシ</t>
    </rPh>
    <rPh sb="16" eb="17">
      <t>シ</t>
    </rPh>
    <rPh sb="18" eb="20">
      <t>シセツ</t>
    </rPh>
    <phoneticPr fontId="4"/>
  </si>
  <si>
    <t>３．</t>
  </si>
  <si>
    <t>川西市の要請・質問等に対応すること。</t>
    <rPh sb="0" eb="2">
      <t>カワニシ</t>
    </rPh>
    <rPh sb="2" eb="3">
      <t>シ</t>
    </rPh>
    <rPh sb="4" eb="6">
      <t>ヨウセイ</t>
    </rPh>
    <rPh sb="7" eb="9">
      <t>シツモン</t>
    </rPh>
    <rPh sb="9" eb="10">
      <t>ナド</t>
    </rPh>
    <rPh sb="11" eb="13">
      <t>タイオウ</t>
    </rPh>
    <phoneticPr fontId="4"/>
  </si>
  <si>
    <t>１．特定子ども・子育て支援提供者（請求者）</t>
    <rPh sb="17" eb="20">
      <t>セイキュウシャ</t>
    </rPh>
    <phoneticPr fontId="4"/>
  </si>
  <si>
    <t>普通</t>
    <rPh sb="0" eb="2">
      <t>フツウ</t>
    </rPh>
    <phoneticPr fontId="4"/>
  </si>
  <si>
    <t>別紙様式により、債権者コードの登録にご協力をお願いします。</t>
    <rPh sb="0" eb="2">
      <t>ベッシ</t>
    </rPh>
    <rPh sb="2" eb="4">
      <t>ヨウシキ</t>
    </rPh>
    <rPh sb="8" eb="11">
      <t>サイケンシャ</t>
    </rPh>
    <rPh sb="15" eb="17">
      <t>トウロク</t>
    </rPh>
    <rPh sb="19" eb="21">
      <t>キョウリョク</t>
    </rPh>
    <rPh sb="23" eb="24">
      <t>ネガ</t>
    </rPh>
    <phoneticPr fontId="4"/>
  </si>
  <si>
    <t>請求者の
所属法人・団体名</t>
    <rPh sb="0" eb="3">
      <t>セイキュウシャ</t>
    </rPh>
    <rPh sb="5" eb="7">
      <t>ショゾク</t>
    </rPh>
    <rPh sb="7" eb="9">
      <t>ホウジン</t>
    </rPh>
    <rPh sb="10" eb="12">
      <t>ダンタイ</t>
    </rPh>
    <rPh sb="12" eb="13">
      <t>メイ</t>
    </rPh>
    <phoneticPr fontId="4"/>
  </si>
  <si>
    <t>特定子ども・子育て支援提供者氏名
(請求者)</t>
    <rPh sb="14" eb="16">
      <t>シメイ</t>
    </rPh>
    <rPh sb="18" eb="21">
      <t>セイキュウシャ</t>
    </rPh>
    <phoneticPr fontId="4"/>
  </si>
  <si>
    <t>2．特定子ども・子育て支援施設・事業所</t>
    <rPh sb="13" eb="15">
      <t>シセツ</t>
    </rPh>
    <rPh sb="16" eb="19">
      <t>ジギョウショ</t>
    </rPh>
    <phoneticPr fontId="4"/>
  </si>
  <si>
    <t>所在地</t>
    <rPh sb="0" eb="3">
      <t>ショザイチ</t>
    </rPh>
    <phoneticPr fontId="32"/>
  </si>
  <si>
    <t>〒</t>
  </si>
  <si>
    <t>幼稚園等の名称</t>
    <rPh sb="0" eb="3">
      <t>ヨウチエン</t>
    </rPh>
    <rPh sb="3" eb="4">
      <t>ナド</t>
    </rPh>
    <rPh sb="5" eb="7">
      <t>メイショウ</t>
    </rPh>
    <phoneticPr fontId="32"/>
  </si>
  <si>
    <t>電話：</t>
    <rPh sb="0" eb="2">
      <t>デンワ</t>
    </rPh>
    <phoneticPr fontId="4"/>
  </si>
  <si>
    <t>幼稚園等の
運営団体名</t>
    <rPh sb="0" eb="3">
      <t>ヨウチエン</t>
    </rPh>
    <rPh sb="3" eb="4">
      <t>ナド</t>
    </rPh>
    <rPh sb="6" eb="8">
      <t>ウンエイ</t>
    </rPh>
    <rPh sb="8" eb="10">
      <t>ダンタイ</t>
    </rPh>
    <rPh sb="10" eb="11">
      <t>ナ</t>
    </rPh>
    <phoneticPr fontId="32"/>
  </si>
  <si>
    <t>円</t>
    <rPh sb="0" eb="1">
      <t>エン</t>
    </rPh>
    <phoneticPr fontId="4"/>
  </si>
  <si>
    <t>4．施設等利用費請求金額の内訳</t>
    <rPh sb="2" eb="5">
      <t>シセツナド</t>
    </rPh>
    <rPh sb="5" eb="7">
      <t>リヨウ</t>
    </rPh>
    <rPh sb="7" eb="8">
      <t>ヒ</t>
    </rPh>
    <rPh sb="8" eb="10">
      <t>セイキュウ</t>
    </rPh>
    <rPh sb="10" eb="12">
      <t>キンガク</t>
    </rPh>
    <rPh sb="13" eb="15">
      <t>ウチワケ</t>
    </rPh>
    <phoneticPr fontId="4"/>
  </si>
  <si>
    <t>5．振込先</t>
    <rPh sb="2" eb="4">
      <t>フリコミ</t>
    </rPh>
    <rPh sb="4" eb="5">
      <t>サキ</t>
    </rPh>
    <phoneticPr fontId="32"/>
  </si>
  <si>
    <r>
      <t>債権者コード</t>
    </r>
    <r>
      <rPr>
        <sz val="8"/>
        <color auto="1"/>
        <rFont val="ＭＳ 明朝"/>
      </rPr>
      <t>（※1）</t>
    </r>
    <rPh sb="0" eb="3">
      <t>サイケンシャ</t>
    </rPh>
    <phoneticPr fontId="4"/>
  </si>
  <si>
    <t>金融機関名</t>
    <rPh sb="0" eb="2">
      <t>キンユウ</t>
    </rPh>
    <rPh sb="2" eb="4">
      <t>キカン</t>
    </rPh>
    <rPh sb="4" eb="5">
      <t>ナ</t>
    </rPh>
    <phoneticPr fontId="4"/>
  </si>
  <si>
    <t>預金種目</t>
    <rPh sb="0" eb="2">
      <t>ヨキン</t>
    </rPh>
    <rPh sb="2" eb="4">
      <t>シュモク</t>
    </rPh>
    <phoneticPr fontId="4"/>
  </si>
  <si>
    <t>※追加請求がある場合のみ使用してください。</t>
    <rPh sb="1" eb="3">
      <t>ツイカ</t>
    </rPh>
    <rPh sb="3" eb="5">
      <t>セイキュウ</t>
    </rPh>
    <rPh sb="8" eb="10">
      <t>バアイ</t>
    </rPh>
    <rPh sb="12" eb="14">
      <t>シヨウ</t>
    </rPh>
    <phoneticPr fontId="4"/>
  </si>
  <si>
    <t>□</t>
  </si>
  <si>
    <t>当座</t>
    <rPh sb="0" eb="2">
      <t>トウザ</t>
    </rPh>
    <phoneticPr fontId="4"/>
  </si>
  <si>
    <t>銀行・信用金庫</t>
    <rPh sb="0" eb="2">
      <t>ギンコウ</t>
    </rPh>
    <rPh sb="3" eb="5">
      <t>シンヨウ</t>
    </rPh>
    <rPh sb="5" eb="7">
      <t>キンコ</t>
    </rPh>
    <phoneticPr fontId="32"/>
  </si>
  <si>
    <t>支店</t>
    <rPh sb="0" eb="2">
      <t>シテン</t>
    </rPh>
    <phoneticPr fontId="32"/>
  </si>
  <si>
    <t>口座番号</t>
    <rPh sb="0" eb="2">
      <t>コウザ</t>
    </rPh>
    <rPh sb="2" eb="4">
      <t>バンゴウ</t>
    </rPh>
    <phoneticPr fontId="4"/>
  </si>
  <si>
    <t>農協・信用組合</t>
    <rPh sb="0" eb="2">
      <t>ノウキョウ</t>
    </rPh>
    <rPh sb="3" eb="5">
      <t>シンヨウ</t>
    </rPh>
    <rPh sb="5" eb="7">
      <t>クミアイ</t>
    </rPh>
    <phoneticPr fontId="32"/>
  </si>
  <si>
    <t>出張所</t>
    <rPh sb="0" eb="2">
      <t>シュッチョウ</t>
    </rPh>
    <rPh sb="2" eb="3">
      <t>ジョ</t>
    </rPh>
    <phoneticPr fontId="32"/>
  </si>
  <si>
    <t>口座名義(カタカナ)</t>
    <rPh sb="0" eb="2">
      <t>コウザ</t>
    </rPh>
    <rPh sb="2" eb="4">
      <t>メイギ</t>
    </rPh>
    <phoneticPr fontId="4"/>
  </si>
  <si>
    <t>※1</t>
  </si>
  <si>
    <t>様式１－4</t>
    <rPh sb="0" eb="2">
      <t>ヨウシキ</t>
    </rPh>
    <phoneticPr fontId="4"/>
  </si>
  <si>
    <t>月追加分</t>
    <rPh sb="0" eb="1">
      <t>ツキ</t>
    </rPh>
    <rPh sb="1" eb="3">
      <t>ツイカ</t>
    </rPh>
    <rPh sb="3" eb="4">
      <t>ブン</t>
    </rPh>
    <phoneticPr fontId="4"/>
  </si>
  <si>
    <t>月の日数</t>
    <rPh sb="0" eb="1">
      <t>つき</t>
    </rPh>
    <rPh sb="2" eb="4">
      <t>にっすう</t>
    </rPh>
    <phoneticPr fontId="32" type="Hiragana"/>
  </si>
  <si>
    <t>開所日数</t>
    <rPh sb="0" eb="2">
      <t>かいしょ</t>
    </rPh>
    <rPh sb="2" eb="4">
      <t>にっすう</t>
    </rPh>
    <phoneticPr fontId="32" type="Hiragana"/>
  </si>
  <si>
    <t>同法人の認定こども園に移ったため</t>
    <rPh sb="0" eb="1">
      <t>ドウ</t>
    </rPh>
    <rPh sb="1" eb="3">
      <t>ホウジン</t>
    </rPh>
    <rPh sb="4" eb="6">
      <t>ニンテイ</t>
    </rPh>
    <rPh sb="9" eb="10">
      <t>エン</t>
    </rPh>
    <rPh sb="11" eb="12">
      <t>ウツ</t>
    </rPh>
    <phoneticPr fontId="4"/>
  </si>
  <si>
    <t>代表者職氏名</t>
    <rPh sb="0" eb="3">
      <t>ダイヒョウシャ</t>
    </rPh>
    <rPh sb="3" eb="4">
      <t>ショク</t>
    </rPh>
    <rPh sb="4" eb="6">
      <t>シメイ</t>
    </rPh>
    <phoneticPr fontId="31"/>
  </si>
  <si>
    <t>令和</t>
    <rPh sb="0" eb="2">
      <t>レイワ</t>
    </rPh>
    <phoneticPr fontId="4"/>
  </si>
  <si>
    <t>令和　　年　　月分</t>
    <rPh sb="0" eb="2">
      <t>レイワ</t>
    </rPh>
    <rPh sb="4" eb="5">
      <t>ネン</t>
    </rPh>
    <rPh sb="7" eb="8">
      <t>ガツ</t>
    </rPh>
    <rPh sb="8" eb="9">
      <t>ブン</t>
    </rPh>
    <phoneticPr fontId="4"/>
  </si>
  <si>
    <t>令和　　年　　月　　日</t>
    <rPh sb="0" eb="2">
      <t>レイワ</t>
    </rPh>
    <rPh sb="4" eb="5">
      <t>ネン</t>
    </rPh>
    <rPh sb="7" eb="8">
      <t>ガツ</t>
    </rPh>
    <rPh sb="10" eb="11">
      <t>ニチ</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</si>
</sst>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quot;日&quot;"/>
    <numFmt numFmtId="177" formatCode="#,##0&quot;号&quot;"/>
    <numFmt numFmtId="178" formatCode="[$-411]ge\.m\.d;@"/>
    <numFmt numFmtId="179" formatCode="#,##0_ "/>
  </numFmts>
  <fonts count="33">
    <font>
      <sz val="11"/>
      <color theme="1"/>
      <name val="游ゴシック"/>
      <family val="3"/>
      <scheme val="minor"/>
    </font>
    <font>
      <sz val="11"/>
      <color theme="1"/>
      <name val="游ゴシック"/>
      <family val="3"/>
      <scheme val="minor"/>
    </font>
    <font>
      <sz val="12"/>
      <color theme="1"/>
      <name val="ＭＳ ゴシック"/>
      <family val="3"/>
    </font>
    <font>
      <sz val="11"/>
      <color auto="1"/>
      <name val="ＭＳ Ｐゴシック"/>
      <family val="3"/>
    </font>
    <font>
      <sz val="6"/>
      <color auto="1"/>
      <name val="游ゴシック"/>
      <family val="3"/>
    </font>
    <font>
      <sz val="10"/>
      <color theme="1"/>
      <name val="ＭＳ Ｐゴシック"/>
      <family val="3"/>
    </font>
    <font>
      <b/>
      <sz val="20"/>
      <color theme="1"/>
      <name val="ＭＳ Ｐゴシック"/>
      <family val="3"/>
    </font>
    <font>
      <b/>
      <sz val="16"/>
      <color theme="1"/>
      <name val="ＭＳ Ｐゴシック"/>
      <family val="3"/>
    </font>
    <font>
      <sz val="11"/>
      <color theme="1"/>
      <name val="ＭＳ 明朝"/>
      <family val="1"/>
    </font>
    <font>
      <sz val="10"/>
      <color rgb="FFFF0000"/>
      <name val="ＭＳ Ｐゴシック"/>
      <family val="3"/>
    </font>
    <font>
      <sz val="11"/>
      <color theme="1"/>
      <name val="ＭＳ ゴシック"/>
      <family val="3"/>
    </font>
    <font>
      <sz val="9"/>
      <color rgb="FFFF0000"/>
      <name val="ＭＳ Ｐゴシック"/>
      <family val="3"/>
    </font>
    <font>
      <sz val="14"/>
      <color rgb="FFFF0000"/>
      <name val="ＭＳ Ｐゴシック"/>
      <family val="3"/>
    </font>
    <font>
      <sz val="16"/>
      <color theme="1"/>
      <name val="ＭＳ Ｐゴシック"/>
      <family val="3"/>
    </font>
    <font>
      <sz val="10"/>
      <color rgb="FF0070C0"/>
      <name val="ＭＳ Ｐゴシック"/>
      <family val="3"/>
    </font>
    <font>
      <sz val="12"/>
      <color theme="1"/>
      <name val="ＭＳ Ｐゴシック"/>
      <family val="3"/>
    </font>
    <font>
      <sz val="12"/>
      <color rgb="FF0070C0"/>
      <name val="ＭＳ Ｐゴシック"/>
      <family val="3"/>
    </font>
    <font>
      <sz val="12"/>
      <color theme="1"/>
      <name val="ＭＳ 明朝"/>
      <family val="1"/>
    </font>
    <font>
      <sz val="10"/>
      <color theme="1"/>
      <name val="ＭＳ 明朝"/>
      <family val="1"/>
    </font>
    <font>
      <sz val="12"/>
      <color theme="1"/>
      <name val="Meiryo UI"/>
      <family val="3"/>
    </font>
    <font>
      <sz val="9"/>
      <color theme="1"/>
      <name val="游ゴシック"/>
      <family val="3"/>
      <scheme val="minor"/>
    </font>
    <font>
      <b/>
      <sz val="14"/>
      <color theme="1"/>
      <name val="ＭＳ 明朝"/>
      <family val="1"/>
    </font>
    <font>
      <sz val="9"/>
      <color theme="1"/>
      <name val="ＭＳ 明朝"/>
      <family val="1"/>
    </font>
    <font>
      <sz val="10"/>
      <color theme="1"/>
      <name val="Meiryo UI"/>
      <family val="3"/>
    </font>
    <font>
      <sz val="10"/>
      <color auto="1"/>
      <name val="ＭＳ 明朝"/>
      <family val="1"/>
    </font>
    <font>
      <sz val="9"/>
      <color auto="1"/>
      <name val="ＭＳ 明朝"/>
      <family val="1"/>
    </font>
    <font>
      <u/>
      <sz val="12"/>
      <color rgb="FFFF0000"/>
      <name val="ＭＳ ゴシック"/>
      <family val="3"/>
    </font>
    <font>
      <sz val="12"/>
      <color auto="1"/>
      <name val="ＭＳ ゴシック"/>
      <family val="3"/>
    </font>
    <font>
      <sz val="9"/>
      <color theme="1"/>
      <name val="HGｺﾞｼｯｸE"/>
      <family val="3"/>
    </font>
    <font>
      <sz val="8"/>
      <color theme="1"/>
      <name val="ＭＳ 明朝"/>
      <family val="1"/>
    </font>
    <font>
      <b/>
      <sz val="12"/>
      <color theme="1"/>
      <name val="ＭＳ 明朝"/>
      <family val="1"/>
    </font>
    <font>
      <sz val="6"/>
      <color auto="1"/>
      <name val="ＭＳ ゴシック"/>
      <family val="2"/>
    </font>
    <font>
      <sz val="6"/>
      <color auto="1"/>
      <name val="ＭＳ Ｐゴシック"/>
      <family val="3"/>
    </font>
  </fonts>
  <fills count="8">
    <fill>
      <patternFill patternType="none"/>
    </fill>
    <fill>
      <patternFill patternType="gray125"/>
    </fill>
    <fill>
      <patternFill patternType="solid">
        <fgColor theme="0" tint="-5.e-002"/>
        <bgColor indexed="64"/>
      </patternFill>
    </fill>
    <fill>
      <patternFill patternType="solid">
        <fgColor theme="0"/>
        <bgColor indexed="64"/>
      </patternFill>
    </fill>
    <fill>
      <patternFill patternType="solid">
        <fgColor theme="6" tint="0.8"/>
        <bgColor indexed="64"/>
      </patternFill>
    </fill>
    <fill>
      <patternFill patternType="solid">
        <fgColor theme="2"/>
        <bgColor indexed="64"/>
      </patternFill>
    </fill>
    <fill>
      <patternFill patternType="solid">
        <fgColor theme="7" tint="0.8"/>
        <bgColor indexed="64"/>
      </patternFill>
    </fill>
    <fill>
      <patternFill patternType="solid">
        <fgColor theme="0" tint="-0.15"/>
        <bgColor indexed="64"/>
      </patternFill>
    </fill>
  </fills>
  <borders count="86">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hair">
        <color indexed="64"/>
      </bottom>
      <diagonal/>
    </border>
    <border>
      <left/>
      <right/>
      <top style="hair">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right style="hair">
        <color indexed="64"/>
      </right>
      <top/>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s>
  <cellStyleXfs count="11">
    <xf numFmtId="0" fontId="0" fillId="0" borderId="0"/>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3" fillId="0" borderId="0"/>
    <xf numFmtId="0" fontId="1" fillId="0" borderId="0"/>
    <xf numFmtId="0" fontId="1" fillId="0" borderId="0"/>
    <xf numFmtId="0" fontId="1" fillId="0" borderId="0">
      <alignment vertical="center"/>
    </xf>
    <xf numFmtId="0" fontId="2" fillId="0" borderId="0">
      <alignment vertical="center"/>
    </xf>
    <xf numFmtId="0" fontId="2" fillId="0" borderId="0">
      <alignment vertical="center"/>
    </xf>
    <xf numFmtId="0" fontId="3" fillId="0" borderId="0">
      <alignment vertical="center"/>
    </xf>
    <xf numFmtId="38" fontId="1" fillId="0" borderId="0" applyFont="0" applyFill="0" applyBorder="0" applyAlignment="0" applyProtection="0">
      <alignment vertical="center"/>
    </xf>
  </cellStyleXfs>
  <cellXfs count="316">
    <xf numFmtId="0" fontId="0" fillId="0" borderId="0" xfId="0"/>
    <xf numFmtId="0" fontId="5" fillId="0" borderId="0" xfId="0" applyNumberFormat="1" applyFont="1" applyFill="1" applyAlignment="1">
      <alignment vertical="center" shrinkToFit="1"/>
    </xf>
    <xf numFmtId="0" fontId="5" fillId="0" borderId="0" xfId="0" applyNumberFormat="1" applyFont="1" applyFill="1" applyAlignment="1">
      <alignment horizontal="center" vertical="center" shrinkToFit="1"/>
    </xf>
    <xf numFmtId="38" fontId="5" fillId="0" borderId="0" xfId="10" applyFont="1" applyFill="1" applyAlignment="1">
      <alignment vertical="center" shrinkToFit="1"/>
    </xf>
    <xf numFmtId="0" fontId="5" fillId="0" borderId="0" xfId="0" applyNumberFormat="1" applyFont="1" applyFill="1" applyBorder="1" applyAlignment="1">
      <alignment vertical="center" shrinkToFit="1"/>
    </xf>
    <xf numFmtId="0" fontId="5" fillId="0" borderId="0" xfId="0" applyNumberFormat="1" applyFont="1" applyFill="1" applyAlignment="1">
      <alignment horizontal="left" vertical="center" shrinkToFit="1"/>
    </xf>
    <xf numFmtId="0" fontId="6" fillId="0" borderId="0" xfId="0" applyNumberFormat="1" applyFont="1" applyFill="1" applyAlignment="1">
      <alignment horizontal="center" vertical="center" shrinkToFit="1"/>
    </xf>
    <xf numFmtId="0" fontId="7" fillId="0" borderId="1" xfId="0" applyNumberFormat="1" applyFont="1" applyFill="1" applyBorder="1" applyAlignment="1">
      <alignment horizontal="left" vertical="center" shrinkToFit="1"/>
    </xf>
    <xf numFmtId="0" fontId="5" fillId="0" borderId="2" xfId="0" applyNumberFormat="1" applyFont="1" applyFill="1" applyBorder="1" applyAlignment="1">
      <alignment horizontal="center" vertical="center" shrinkToFit="1"/>
    </xf>
    <xf numFmtId="0" fontId="5" fillId="0" borderId="3" xfId="0" applyNumberFormat="1" applyFont="1" applyFill="1" applyBorder="1" applyAlignment="1">
      <alignment horizontal="center" vertical="center" shrinkToFit="1"/>
    </xf>
    <xf numFmtId="0" fontId="5" fillId="0" borderId="4" xfId="0" applyNumberFormat="1" applyFont="1" applyFill="1" applyBorder="1" applyAlignment="1">
      <alignment horizontal="center" vertical="center" shrinkToFit="1"/>
    </xf>
    <xf numFmtId="0" fontId="5" fillId="0" borderId="5" xfId="0" applyNumberFormat="1" applyFont="1" applyFill="1" applyBorder="1" applyAlignment="1">
      <alignment vertical="center" shrinkToFit="1"/>
    </xf>
    <xf numFmtId="0" fontId="5" fillId="0" borderId="6" xfId="0" applyNumberFormat="1" applyFont="1" applyFill="1" applyBorder="1" applyAlignment="1">
      <alignment vertical="center" shrinkToFit="1"/>
    </xf>
    <xf numFmtId="0" fontId="5" fillId="0" borderId="7" xfId="0" applyNumberFormat="1" applyFont="1" applyFill="1" applyBorder="1" applyAlignment="1">
      <alignment vertical="center" shrinkToFit="1"/>
    </xf>
    <xf numFmtId="0" fontId="5" fillId="0" borderId="8" xfId="0" applyNumberFormat="1" applyFont="1" applyFill="1" applyBorder="1" applyAlignment="1">
      <alignment vertical="center" shrinkToFit="1"/>
    </xf>
    <xf numFmtId="0" fontId="5" fillId="0" borderId="4" xfId="0" applyNumberFormat="1" applyFont="1" applyFill="1" applyBorder="1" applyAlignment="1">
      <alignment vertical="center" shrinkToFit="1"/>
    </xf>
    <xf numFmtId="0" fontId="5" fillId="0" borderId="0" xfId="0" applyNumberFormat="1" applyFont="1" applyFill="1" applyBorder="1" applyAlignment="1">
      <alignment horizontal="center" vertical="center" shrinkToFit="1"/>
    </xf>
    <xf numFmtId="0" fontId="8" fillId="0" borderId="0" xfId="5" applyFont="1" applyAlignment="1">
      <alignment vertical="center"/>
    </xf>
    <xf numFmtId="0" fontId="5" fillId="0" borderId="9" xfId="0" applyNumberFormat="1" applyFont="1" applyFill="1" applyBorder="1" applyAlignment="1">
      <alignment horizontal="center" vertical="center" shrinkToFit="1"/>
    </xf>
    <xf numFmtId="0" fontId="5" fillId="0" borderId="10" xfId="0" applyNumberFormat="1" applyFont="1" applyFill="1" applyBorder="1" applyAlignment="1">
      <alignment horizontal="center" vertical="center" shrinkToFit="1"/>
    </xf>
    <xf numFmtId="0" fontId="5" fillId="0" borderId="11" xfId="0" applyNumberFormat="1" applyFont="1" applyFill="1" applyBorder="1" applyAlignment="1">
      <alignment horizontal="center" vertical="center" shrinkToFit="1"/>
    </xf>
    <xf numFmtId="0" fontId="5" fillId="0" borderId="12" xfId="0" applyNumberFormat="1" applyFont="1" applyFill="1" applyBorder="1" applyAlignment="1">
      <alignment vertical="center" shrinkToFit="1"/>
    </xf>
    <xf numFmtId="0" fontId="5" fillId="0" borderId="13" xfId="0" applyNumberFormat="1" applyFont="1" applyFill="1" applyBorder="1" applyAlignment="1">
      <alignment vertical="center" shrinkToFit="1"/>
    </xf>
    <xf numFmtId="0" fontId="5" fillId="0" borderId="11" xfId="0" applyNumberFormat="1" applyFont="1" applyFill="1" applyBorder="1" applyAlignment="1">
      <alignment vertical="center" shrinkToFit="1"/>
    </xf>
    <xf numFmtId="0" fontId="5" fillId="0" borderId="14" xfId="0" applyNumberFormat="1" applyFont="1" applyFill="1" applyBorder="1" applyAlignment="1">
      <alignment horizontal="center" vertical="center" shrinkToFit="1"/>
    </xf>
    <xf numFmtId="0" fontId="5" fillId="0" borderId="6" xfId="0" applyNumberFormat="1" applyFont="1" applyFill="1" applyBorder="1" applyAlignment="1">
      <alignment horizontal="center" vertical="center" shrinkToFit="1"/>
    </xf>
    <xf numFmtId="176" fontId="9" fillId="0" borderId="4" xfId="0" applyNumberFormat="1" applyFont="1" applyFill="1" applyBorder="1" applyAlignment="1">
      <alignment horizontal="center" vertical="center" shrinkToFit="1"/>
    </xf>
    <xf numFmtId="0" fontId="5" fillId="0" borderId="15" xfId="0" applyNumberFormat="1" applyFont="1" applyFill="1" applyBorder="1" applyAlignment="1">
      <alignment horizontal="center" vertical="center" shrinkToFit="1"/>
    </xf>
    <xf numFmtId="0" fontId="9" fillId="0" borderId="16" xfId="0" applyNumberFormat="1" applyFont="1" applyFill="1" applyBorder="1" applyAlignment="1">
      <alignment horizontal="center" vertical="center" shrinkToFit="1"/>
    </xf>
    <xf numFmtId="0" fontId="5" fillId="0" borderId="7" xfId="0" applyNumberFormat="1" applyFont="1" applyFill="1" applyBorder="1" applyAlignment="1">
      <alignment horizontal="center" vertical="center" shrinkToFit="1"/>
    </xf>
    <xf numFmtId="0" fontId="5" fillId="0" borderId="8" xfId="0" applyNumberFormat="1" applyFont="1" applyFill="1" applyBorder="1" applyAlignment="1">
      <alignment horizontal="center" vertical="center" shrinkToFit="1"/>
    </xf>
    <xf numFmtId="0" fontId="9" fillId="0" borderId="6" xfId="0" applyNumberFormat="1" applyFont="1" applyFill="1" applyBorder="1" applyAlignment="1">
      <alignment horizontal="center" vertical="center" shrinkToFit="1"/>
    </xf>
    <xf numFmtId="0" fontId="8" fillId="0" borderId="0" xfId="5" applyFont="1" applyAlignment="1">
      <alignment horizontal="left" vertical="center" wrapText="1"/>
    </xf>
    <xf numFmtId="58" fontId="8" fillId="0" borderId="0" xfId="5" applyNumberFormat="1" applyFont="1" applyAlignment="1">
      <alignment horizontal="left" vertical="center"/>
    </xf>
    <xf numFmtId="0" fontId="5" fillId="0" borderId="17" xfId="0" applyNumberFormat="1" applyFont="1" applyFill="1" applyBorder="1" applyAlignment="1">
      <alignment horizontal="center" vertical="center" shrinkToFit="1"/>
    </xf>
    <xf numFmtId="0" fontId="5" fillId="0" borderId="18" xfId="0" applyNumberFormat="1" applyFont="1" applyFill="1" applyBorder="1" applyAlignment="1">
      <alignment horizontal="center" vertical="center" shrinkToFit="1"/>
    </xf>
    <xf numFmtId="176" fontId="9" fillId="0" borderId="11" xfId="0" applyNumberFormat="1" applyFont="1" applyFill="1" applyBorder="1" applyAlignment="1">
      <alignment horizontal="center" vertical="center" shrinkToFit="1"/>
    </xf>
    <xf numFmtId="0" fontId="5" fillId="0" borderId="19" xfId="0" applyNumberFormat="1" applyFont="1" applyFill="1" applyBorder="1" applyAlignment="1">
      <alignment horizontal="center" vertical="center" shrinkToFit="1"/>
    </xf>
    <xf numFmtId="0" fontId="9" fillId="0" borderId="20" xfId="0" applyNumberFormat="1" applyFont="1" applyFill="1" applyBorder="1" applyAlignment="1">
      <alignment horizontal="center" vertical="center" shrinkToFit="1"/>
    </xf>
    <xf numFmtId="0" fontId="5" fillId="0" borderId="21" xfId="0" applyNumberFormat="1" applyFont="1" applyFill="1" applyBorder="1" applyAlignment="1">
      <alignment horizontal="center" vertical="center" shrinkToFit="1"/>
    </xf>
    <xf numFmtId="0" fontId="9" fillId="0" borderId="18" xfId="0" applyNumberFormat="1" applyFont="1" applyFill="1" applyBorder="1" applyAlignment="1">
      <alignment horizontal="center" vertical="center" shrinkToFit="1"/>
    </xf>
    <xf numFmtId="0" fontId="8" fillId="0" borderId="0" xfId="5" applyFont="1" applyAlignment="1">
      <alignment horizontal="left" vertical="center"/>
    </xf>
    <xf numFmtId="0" fontId="5" fillId="0" borderId="5" xfId="0" applyNumberFormat="1" applyFont="1" applyFill="1" applyBorder="1" applyAlignment="1">
      <alignment horizontal="center" vertical="center" wrapText="1" shrinkToFit="1"/>
    </xf>
    <xf numFmtId="0" fontId="5" fillId="0" borderId="6" xfId="0" applyNumberFormat="1" applyFont="1" applyFill="1" applyBorder="1" applyAlignment="1">
      <alignment horizontal="center" vertical="center" wrapText="1" shrinkToFit="1"/>
    </xf>
    <xf numFmtId="0" fontId="5" fillId="0" borderId="4" xfId="0" applyNumberFormat="1" applyFont="1" applyFill="1" applyBorder="1" applyAlignment="1">
      <alignment horizontal="center" vertical="center" wrapText="1" shrinkToFit="1"/>
    </xf>
    <xf numFmtId="177" fontId="9" fillId="0" borderId="16" xfId="0" applyNumberFormat="1" applyFont="1" applyFill="1" applyBorder="1" applyAlignment="1">
      <alignment horizontal="center" vertical="center" shrinkToFit="1"/>
    </xf>
    <xf numFmtId="177" fontId="9" fillId="0" borderId="6" xfId="0" applyNumberFormat="1" applyFont="1" applyFill="1" applyBorder="1" applyAlignment="1">
      <alignment horizontal="center" vertical="center" shrinkToFit="1"/>
    </xf>
    <xf numFmtId="177" fontId="5" fillId="0" borderId="6" xfId="0" applyNumberFormat="1" applyFont="1" applyFill="1" applyBorder="1" applyAlignment="1">
      <alignment horizontal="center" vertical="center" shrinkToFit="1"/>
    </xf>
    <xf numFmtId="177" fontId="5" fillId="0" borderId="7" xfId="0" applyNumberFormat="1" applyFont="1" applyFill="1" applyBorder="1" applyAlignment="1">
      <alignment horizontal="center" vertical="center" shrinkToFit="1"/>
    </xf>
    <xf numFmtId="177" fontId="5" fillId="0" borderId="8" xfId="0" applyNumberFormat="1" applyFont="1" applyFill="1" applyBorder="1" applyAlignment="1">
      <alignment horizontal="center" vertical="center" shrinkToFit="1"/>
    </xf>
    <xf numFmtId="177" fontId="5" fillId="0" borderId="4" xfId="0" applyNumberFormat="1" applyFont="1" applyFill="1" applyBorder="1" applyAlignment="1">
      <alignment horizontal="center" vertical="center" shrinkToFit="1"/>
    </xf>
    <xf numFmtId="177" fontId="5" fillId="0" borderId="0" xfId="0" applyNumberFormat="1" applyFont="1" applyFill="1" applyBorder="1" applyAlignment="1">
      <alignment horizontal="center" vertical="center" shrinkToFit="1"/>
    </xf>
    <xf numFmtId="0" fontId="5" fillId="0" borderId="22" xfId="0" applyNumberFormat="1" applyFont="1" applyFill="1" applyBorder="1" applyAlignment="1">
      <alignment horizontal="center" vertical="center" shrinkToFit="1"/>
    </xf>
    <xf numFmtId="178" fontId="9" fillId="0" borderId="20" xfId="0" applyNumberFormat="1" applyFont="1" applyFill="1" applyBorder="1" applyAlignment="1">
      <alignment horizontal="center" vertical="center" shrinkToFit="1"/>
    </xf>
    <xf numFmtId="178" fontId="9" fillId="0" borderId="18" xfId="0" applyNumberFormat="1" applyFont="1" applyFill="1" applyBorder="1" applyAlignment="1">
      <alignment horizontal="center" vertical="center" shrinkToFit="1"/>
    </xf>
    <xf numFmtId="178" fontId="5" fillId="0" borderId="18" xfId="0" applyNumberFormat="1" applyFont="1" applyFill="1" applyBorder="1" applyAlignment="1">
      <alignment horizontal="center" vertical="center" shrinkToFit="1"/>
    </xf>
    <xf numFmtId="178" fontId="5" fillId="0" borderId="21" xfId="0" applyNumberFormat="1" applyFont="1" applyFill="1" applyBorder="1" applyAlignment="1">
      <alignment horizontal="center" vertical="center" shrinkToFit="1"/>
    </xf>
    <xf numFmtId="178" fontId="5" fillId="0" borderId="8" xfId="0" applyNumberFormat="1" applyFont="1" applyFill="1" applyBorder="1" applyAlignment="1">
      <alignment horizontal="center" vertical="center" shrinkToFit="1"/>
    </xf>
    <xf numFmtId="178" fontId="5" fillId="0" borderId="11" xfId="0" applyNumberFormat="1" applyFont="1" applyFill="1" applyBorder="1" applyAlignment="1">
      <alignment horizontal="center" vertical="center" shrinkToFit="1"/>
    </xf>
    <xf numFmtId="178" fontId="5" fillId="0" borderId="0" xfId="0" applyNumberFormat="1" applyFont="1" applyFill="1" applyBorder="1" applyAlignment="1">
      <alignment horizontal="center" vertical="center" shrinkToFit="1"/>
    </xf>
    <xf numFmtId="0" fontId="5" fillId="0" borderId="23" xfId="0" applyNumberFormat="1" applyFont="1" applyFill="1" applyBorder="1" applyAlignment="1">
      <alignment horizontal="center" vertical="center" shrinkToFit="1"/>
    </xf>
    <xf numFmtId="0" fontId="5" fillId="0" borderId="24" xfId="0" applyNumberFormat="1" applyFont="1" applyFill="1" applyBorder="1" applyAlignment="1">
      <alignment horizontal="center" vertical="center" shrinkToFit="1"/>
    </xf>
    <xf numFmtId="0" fontId="5" fillId="0" borderId="25" xfId="0" applyNumberFormat="1" applyFont="1" applyFill="1" applyBorder="1" applyAlignment="1">
      <alignment horizontal="center" vertical="center" shrinkToFit="1"/>
    </xf>
    <xf numFmtId="0" fontId="9" fillId="0" borderId="26" xfId="0" applyNumberFormat="1" applyFont="1" applyFill="1" applyBorder="1" applyAlignment="1">
      <alignment horizontal="center" vertical="center" shrinkToFit="1"/>
    </xf>
    <xf numFmtId="0" fontId="9" fillId="0" borderId="24" xfId="0" applyNumberFormat="1" applyFont="1" applyFill="1" applyBorder="1" applyAlignment="1">
      <alignment horizontal="center" vertical="center" shrinkToFit="1"/>
    </xf>
    <xf numFmtId="0" fontId="5" fillId="0" borderId="27" xfId="0" applyNumberFormat="1" applyFont="1" applyFill="1" applyBorder="1" applyAlignment="1">
      <alignment horizontal="center" vertical="center" shrinkToFit="1"/>
    </xf>
    <xf numFmtId="0" fontId="10" fillId="2" borderId="28" xfId="5" applyFont="1" applyFill="1" applyBorder="1" applyAlignment="1">
      <alignment horizontal="center" vertical="center"/>
    </xf>
    <xf numFmtId="0" fontId="10" fillId="2" borderId="28" xfId="5" applyFont="1" applyFill="1" applyBorder="1" applyAlignment="1">
      <alignment horizontal="center" vertical="center" wrapText="1"/>
    </xf>
    <xf numFmtId="0" fontId="10" fillId="2" borderId="24" xfId="5" applyFont="1" applyFill="1" applyBorder="1" applyAlignment="1">
      <alignment horizontal="center" vertical="center"/>
    </xf>
    <xf numFmtId="0" fontId="10" fillId="2" borderId="13" xfId="5" applyFont="1" applyFill="1" applyBorder="1" applyAlignment="1">
      <alignment horizontal="center" vertical="center"/>
    </xf>
    <xf numFmtId="0" fontId="10" fillId="2" borderId="13" xfId="5" applyFont="1" applyFill="1" applyBorder="1" applyAlignment="1">
      <alignment horizontal="center" vertical="center" wrapText="1"/>
    </xf>
    <xf numFmtId="0" fontId="5" fillId="0" borderId="29" xfId="0" applyNumberFormat="1" applyFont="1" applyFill="1" applyBorder="1" applyAlignment="1">
      <alignment horizontal="center" vertical="center" wrapText="1" shrinkToFit="1"/>
    </xf>
    <xf numFmtId="0" fontId="5" fillId="0" borderId="30" xfId="0" applyNumberFormat="1" applyFont="1" applyFill="1" applyBorder="1" applyAlignment="1">
      <alignment horizontal="center" vertical="center" shrinkToFit="1"/>
    </xf>
    <xf numFmtId="0" fontId="5" fillId="0" borderId="31" xfId="0" applyNumberFormat="1" applyFont="1" applyFill="1" applyBorder="1" applyAlignment="1">
      <alignment horizontal="center" vertical="center" shrinkToFit="1"/>
    </xf>
    <xf numFmtId="0" fontId="9" fillId="3" borderId="24" xfId="0" applyNumberFormat="1" applyFont="1" applyFill="1" applyBorder="1" applyAlignment="1">
      <alignment horizontal="center" vertical="center" shrinkToFit="1"/>
    </xf>
    <xf numFmtId="0" fontId="5" fillId="3" borderId="24" xfId="0" applyNumberFormat="1" applyFont="1" applyFill="1" applyBorder="1" applyAlignment="1">
      <alignment horizontal="center" vertical="center" shrinkToFit="1"/>
    </xf>
    <xf numFmtId="0" fontId="5" fillId="3" borderId="27" xfId="0" applyNumberFormat="1" applyFont="1" applyFill="1" applyBorder="1" applyAlignment="1">
      <alignment horizontal="center" vertical="center" shrinkToFit="1"/>
    </xf>
    <xf numFmtId="0" fontId="5" fillId="3" borderId="25" xfId="0" applyNumberFormat="1" applyFont="1" applyFill="1" applyBorder="1" applyAlignment="1">
      <alignment horizontal="center" vertical="center" shrinkToFit="1"/>
    </xf>
    <xf numFmtId="0" fontId="5" fillId="0" borderId="22" xfId="0" applyNumberFormat="1" applyFont="1" applyFill="1" applyBorder="1" applyAlignment="1">
      <alignment horizontal="center" vertical="center" wrapText="1" shrinkToFit="1"/>
    </xf>
    <xf numFmtId="0" fontId="5" fillId="0" borderId="18" xfId="0" applyNumberFormat="1" applyFont="1" applyFill="1" applyBorder="1" applyAlignment="1">
      <alignment horizontal="center" vertical="center" wrapText="1" shrinkToFit="1"/>
    </xf>
    <xf numFmtId="0" fontId="5" fillId="0" borderId="11" xfId="0" applyNumberFormat="1" applyFont="1" applyFill="1" applyBorder="1" applyAlignment="1">
      <alignment horizontal="center" vertical="center" wrapText="1" shrinkToFit="1"/>
    </xf>
    <xf numFmtId="0" fontId="11" fillId="3" borderId="20" xfId="0" applyNumberFormat="1" applyFont="1" applyFill="1" applyBorder="1" applyAlignment="1">
      <alignment horizontal="center" vertical="center" wrapText="1"/>
    </xf>
    <xf numFmtId="0" fontId="9" fillId="3" borderId="20" xfId="0" applyNumberFormat="1" applyFont="1" applyFill="1" applyBorder="1" applyAlignment="1">
      <alignment horizontal="center" vertical="center" shrinkToFit="1"/>
    </xf>
    <xf numFmtId="0" fontId="9" fillId="3" borderId="18" xfId="0" applyNumberFormat="1" applyFont="1" applyFill="1" applyBorder="1" applyAlignment="1">
      <alignment horizontal="center" vertical="center" shrinkToFit="1"/>
    </xf>
    <xf numFmtId="0" fontId="5" fillId="3" borderId="18" xfId="0" applyNumberFormat="1" applyFont="1" applyFill="1" applyBorder="1" applyAlignment="1">
      <alignment horizontal="center" vertical="center" shrinkToFit="1"/>
    </xf>
    <xf numFmtId="0" fontId="5" fillId="3" borderId="21" xfId="0" applyNumberFormat="1" applyFont="1" applyFill="1" applyBorder="1" applyAlignment="1">
      <alignment horizontal="center" vertical="center" shrinkToFit="1"/>
    </xf>
    <xf numFmtId="0" fontId="5" fillId="3" borderId="11" xfId="0" applyNumberFormat="1" applyFont="1" applyFill="1" applyBorder="1" applyAlignment="1">
      <alignment horizontal="center" vertical="center" shrinkToFit="1"/>
    </xf>
    <xf numFmtId="38" fontId="12" fillId="0" borderId="0" xfId="10" applyFont="1" applyFill="1" applyBorder="1" applyAlignment="1">
      <alignment horizontal="center" vertical="center" shrinkToFit="1"/>
    </xf>
    <xf numFmtId="38" fontId="13" fillId="0" borderId="32" xfId="0" applyNumberFormat="1" applyFont="1" applyFill="1" applyBorder="1" applyAlignment="1">
      <alignment horizontal="center" vertical="center" shrinkToFit="1"/>
    </xf>
    <xf numFmtId="0" fontId="9" fillId="0" borderId="1" xfId="0" applyNumberFormat="1" applyFont="1" applyFill="1" applyBorder="1" applyAlignment="1">
      <alignment horizontal="left" vertical="center" shrinkToFit="1"/>
    </xf>
    <xf numFmtId="0" fontId="9" fillId="3" borderId="16" xfId="0" applyNumberFormat="1" applyFont="1" applyFill="1" applyBorder="1" applyAlignment="1">
      <alignment horizontal="center" vertical="center" shrinkToFit="1"/>
    </xf>
    <xf numFmtId="0" fontId="9" fillId="3" borderId="6" xfId="0" applyNumberFormat="1" applyFont="1" applyFill="1" applyBorder="1" applyAlignment="1">
      <alignment horizontal="center" vertical="center" shrinkToFit="1"/>
    </xf>
    <xf numFmtId="0" fontId="5" fillId="3" borderId="6" xfId="0" applyNumberFormat="1" applyFont="1" applyFill="1" applyBorder="1" applyAlignment="1">
      <alignment horizontal="center" vertical="center" shrinkToFit="1"/>
    </xf>
    <xf numFmtId="0" fontId="5" fillId="3" borderId="7" xfId="0" applyNumberFormat="1" applyFont="1" applyFill="1" applyBorder="1" applyAlignment="1">
      <alignment horizontal="center" vertical="center" shrinkToFit="1"/>
    </xf>
    <xf numFmtId="0" fontId="5" fillId="3" borderId="4" xfId="0" applyNumberFormat="1" applyFont="1" applyFill="1" applyBorder="1" applyAlignment="1">
      <alignment horizontal="center" vertical="center" shrinkToFit="1"/>
    </xf>
    <xf numFmtId="0" fontId="13" fillId="0" borderId="33" xfId="0" applyNumberFormat="1" applyFont="1" applyFill="1" applyBorder="1" applyAlignment="1">
      <alignment horizontal="center" vertical="center" shrinkToFit="1"/>
    </xf>
    <xf numFmtId="0" fontId="5" fillId="0" borderId="34" xfId="0" applyNumberFormat="1" applyFont="1" applyFill="1" applyBorder="1" applyAlignment="1">
      <alignment horizontal="center" vertical="center" shrinkToFit="1"/>
    </xf>
    <xf numFmtId="0" fontId="5" fillId="0" borderId="24" xfId="0" applyNumberFormat="1" applyFont="1" applyFill="1" applyBorder="1" applyAlignment="1">
      <alignment horizontal="center" vertical="center" wrapText="1" shrinkToFit="1"/>
    </xf>
    <xf numFmtId="176" fontId="9" fillId="4" borderId="26" xfId="0" applyNumberFormat="1" applyFont="1" applyFill="1" applyBorder="1" applyAlignment="1">
      <alignment horizontal="center" vertical="center" shrinkToFit="1"/>
    </xf>
    <xf numFmtId="176" fontId="9" fillId="4" borderId="25" xfId="0" applyNumberFormat="1" applyFont="1" applyFill="1" applyBorder="1" applyAlignment="1">
      <alignment horizontal="center" vertical="center" shrinkToFit="1"/>
    </xf>
    <xf numFmtId="0" fontId="13" fillId="0" borderId="35" xfId="0" applyNumberFormat="1" applyFont="1" applyFill="1" applyBorder="1" applyAlignment="1">
      <alignment horizontal="center" vertical="center" shrinkToFit="1"/>
    </xf>
    <xf numFmtId="0" fontId="5" fillId="0" borderId="25" xfId="0" applyNumberFormat="1" applyFont="1" applyFill="1" applyBorder="1" applyAlignment="1">
      <alignment horizontal="center" vertical="center" wrapText="1" shrinkToFit="1"/>
    </xf>
    <xf numFmtId="38" fontId="9" fillId="0" borderId="0" xfId="10" applyFont="1" applyFill="1" applyBorder="1" applyAlignment="1">
      <alignment horizontal="right" vertical="center" shrinkToFit="1"/>
    </xf>
    <xf numFmtId="0" fontId="13" fillId="0" borderId="0" xfId="0" applyNumberFormat="1" applyFont="1" applyFill="1" applyAlignment="1">
      <alignment horizontal="center" vertical="center" shrinkToFit="1"/>
    </xf>
    <xf numFmtId="0" fontId="14" fillId="0" borderId="8" xfId="0" applyNumberFormat="1" applyFont="1" applyFill="1" applyBorder="1" applyAlignment="1">
      <alignment horizontal="center" vertical="center" shrinkToFit="1"/>
    </xf>
    <xf numFmtId="0" fontId="14" fillId="0" borderId="0" xfId="0" applyNumberFormat="1" applyFont="1" applyFill="1" applyBorder="1" applyAlignment="1">
      <alignment horizontal="center" vertical="center" shrinkToFit="1"/>
    </xf>
    <xf numFmtId="0" fontId="10" fillId="2" borderId="36" xfId="5" applyFont="1" applyFill="1" applyBorder="1" applyAlignment="1">
      <alignment horizontal="center" vertical="center"/>
    </xf>
    <xf numFmtId="0" fontId="10" fillId="2" borderId="36" xfId="5" applyFont="1" applyFill="1" applyBorder="1" applyAlignment="1">
      <alignment horizontal="center" vertical="center" wrapText="1"/>
    </xf>
    <xf numFmtId="0" fontId="5" fillId="0" borderId="37" xfId="0" applyNumberFormat="1" applyFont="1" applyFill="1" applyBorder="1" applyAlignment="1">
      <alignment horizontal="center" vertical="center" shrinkToFit="1"/>
    </xf>
    <xf numFmtId="38" fontId="5" fillId="0" borderId="13" xfId="10" applyFont="1" applyFill="1" applyBorder="1" applyAlignment="1">
      <alignment horizontal="center" vertical="center" shrinkToFit="1"/>
    </xf>
    <xf numFmtId="38" fontId="5" fillId="0" borderId="38" xfId="10" applyFont="1" applyFill="1" applyBorder="1" applyAlignment="1">
      <alignment horizontal="center" vertical="center" shrinkToFit="1"/>
    </xf>
    <xf numFmtId="38" fontId="9" fillId="0" borderId="39" xfId="10" applyFont="1" applyFill="1" applyBorder="1" applyAlignment="1">
      <alignment horizontal="right" vertical="center" shrinkToFit="1"/>
    </xf>
    <xf numFmtId="38" fontId="9" fillId="0" borderId="36" xfId="10" applyFont="1" applyFill="1" applyBorder="1" applyAlignment="1">
      <alignment horizontal="right" vertical="center" shrinkToFit="1"/>
    </xf>
    <xf numFmtId="38" fontId="5" fillId="0" borderId="36" xfId="0" applyNumberFormat="1" applyFont="1" applyFill="1" applyBorder="1" applyAlignment="1">
      <alignment horizontal="right" vertical="center" shrinkToFit="1"/>
    </xf>
    <xf numFmtId="38" fontId="5" fillId="0" borderId="40" xfId="0" applyNumberFormat="1" applyFont="1" applyFill="1" applyBorder="1" applyAlignment="1">
      <alignment horizontal="right" vertical="center" shrinkToFit="1"/>
    </xf>
    <xf numFmtId="38" fontId="5" fillId="0" borderId="8" xfId="0" applyNumberFormat="1" applyFont="1" applyFill="1" applyBorder="1" applyAlignment="1">
      <alignment horizontal="right" vertical="center" shrinkToFit="1"/>
    </xf>
    <xf numFmtId="38" fontId="9" fillId="3" borderId="39" xfId="10" applyFont="1" applyFill="1" applyBorder="1" applyAlignment="1">
      <alignment horizontal="right" vertical="center" shrinkToFit="1"/>
    </xf>
    <xf numFmtId="38" fontId="9" fillId="3" borderId="36" xfId="10" applyFont="1" applyFill="1" applyBorder="1" applyAlignment="1">
      <alignment horizontal="right" vertical="center" shrinkToFit="1"/>
    </xf>
    <xf numFmtId="38" fontId="5" fillId="3" borderId="36" xfId="0" applyNumberFormat="1" applyFont="1" applyFill="1" applyBorder="1" applyAlignment="1">
      <alignment horizontal="right" vertical="center" shrinkToFit="1"/>
    </xf>
    <xf numFmtId="38" fontId="5" fillId="3" borderId="40" xfId="0" applyNumberFormat="1" applyFont="1" applyFill="1" applyBorder="1" applyAlignment="1">
      <alignment horizontal="right" vertical="center" shrinkToFit="1"/>
    </xf>
    <xf numFmtId="38" fontId="5" fillId="3" borderId="38" xfId="0" applyNumberFormat="1" applyFont="1" applyFill="1" applyBorder="1" applyAlignment="1">
      <alignment horizontal="right" vertical="center" shrinkToFit="1"/>
    </xf>
    <xf numFmtId="38" fontId="5" fillId="0" borderId="0" xfId="0" applyNumberFormat="1" applyFont="1" applyFill="1" applyBorder="1" applyAlignment="1">
      <alignment horizontal="right" vertical="center" shrinkToFit="1"/>
    </xf>
    <xf numFmtId="0" fontId="5" fillId="0" borderId="28" xfId="0" applyNumberFormat="1" applyFont="1" applyFill="1" applyBorder="1" applyAlignment="1">
      <alignment horizontal="center" vertical="center" shrinkToFit="1"/>
    </xf>
    <xf numFmtId="38" fontId="5" fillId="0" borderId="36" xfId="10" applyFont="1" applyFill="1" applyBorder="1" applyAlignment="1">
      <alignment horizontal="center" vertical="center" shrinkToFit="1"/>
    </xf>
    <xf numFmtId="38" fontId="5" fillId="0" borderId="25" xfId="10" applyFont="1" applyFill="1" applyBorder="1" applyAlignment="1">
      <alignment horizontal="center" vertical="center" shrinkToFit="1"/>
    </xf>
    <xf numFmtId="38" fontId="9" fillId="0" borderId="26" xfId="10" applyFont="1" applyFill="1" applyBorder="1" applyAlignment="1">
      <alignment horizontal="right" vertical="center" shrinkToFit="1"/>
    </xf>
    <xf numFmtId="38" fontId="9" fillId="0" borderId="24" xfId="10" applyFont="1" applyFill="1" applyBorder="1" applyAlignment="1">
      <alignment horizontal="right" vertical="center" shrinkToFit="1"/>
    </xf>
    <xf numFmtId="38" fontId="5" fillId="0" borderId="24" xfId="10" applyFont="1" applyFill="1" applyBorder="1" applyAlignment="1">
      <alignment horizontal="right" vertical="center" shrinkToFit="1"/>
    </xf>
    <xf numFmtId="38" fontId="5" fillId="0" borderId="27" xfId="10" applyFont="1" applyFill="1" applyBorder="1" applyAlignment="1">
      <alignment horizontal="right" vertical="center" shrinkToFit="1"/>
    </xf>
    <xf numFmtId="38" fontId="9" fillId="3" borderId="26" xfId="10" applyFont="1" applyFill="1" applyBorder="1" applyAlignment="1">
      <alignment horizontal="right" vertical="center" shrinkToFit="1"/>
    </xf>
    <xf numFmtId="38" fontId="9" fillId="3" borderId="24" xfId="10" applyFont="1" applyFill="1" applyBorder="1" applyAlignment="1">
      <alignment horizontal="right" vertical="center" shrinkToFit="1"/>
    </xf>
    <xf numFmtId="38" fontId="5" fillId="3" borderId="24" xfId="10" applyFont="1" applyFill="1" applyBorder="1" applyAlignment="1">
      <alignment horizontal="right" vertical="center" shrinkToFit="1"/>
    </xf>
    <xf numFmtId="38" fontId="5" fillId="3" borderId="27" xfId="10" applyFont="1" applyFill="1" applyBorder="1" applyAlignment="1">
      <alignment horizontal="right" vertical="center" shrinkToFit="1"/>
    </xf>
    <xf numFmtId="38" fontId="5" fillId="3" borderId="25" xfId="10" applyFont="1" applyFill="1" applyBorder="1" applyAlignment="1">
      <alignment horizontal="right" vertical="center" shrinkToFit="1"/>
    </xf>
    <xf numFmtId="0" fontId="5" fillId="0" borderId="13" xfId="0" applyNumberFormat="1" applyFont="1" applyFill="1" applyBorder="1" applyAlignment="1">
      <alignment horizontal="center" vertical="center" shrinkToFit="1"/>
    </xf>
    <xf numFmtId="38" fontId="5" fillId="0" borderId="24" xfId="10" applyFont="1" applyFill="1" applyBorder="1" applyAlignment="1">
      <alignment horizontal="center" vertical="center" wrapText="1" shrinkToFit="1"/>
    </xf>
    <xf numFmtId="38" fontId="14" fillId="5" borderId="26" xfId="10" applyFont="1" applyFill="1" applyBorder="1" applyAlignment="1">
      <alignment horizontal="right" vertical="center" shrinkToFit="1"/>
    </xf>
    <xf numFmtId="38" fontId="14" fillId="5" borderId="24" xfId="10" applyFont="1" applyFill="1" applyBorder="1" applyAlignment="1">
      <alignment horizontal="right" vertical="center" shrinkToFit="1"/>
    </xf>
    <xf numFmtId="38" fontId="14" fillId="0" borderId="8" xfId="10" applyFont="1" applyFill="1" applyBorder="1" applyAlignment="1">
      <alignment horizontal="right" vertical="center" shrinkToFit="1"/>
    </xf>
    <xf numFmtId="38" fontId="14" fillId="5" borderId="30" xfId="10" applyFont="1" applyFill="1" applyBorder="1" applyAlignment="1">
      <alignment horizontal="right" vertical="center" shrinkToFit="1"/>
    </xf>
    <xf numFmtId="38" fontId="14" fillId="5" borderId="25" xfId="10" applyFont="1" applyFill="1" applyBorder="1" applyAlignment="1">
      <alignment horizontal="right" vertical="center" shrinkToFit="1"/>
    </xf>
    <xf numFmtId="38" fontId="14" fillId="0" borderId="0" xfId="10" applyFont="1" applyFill="1" applyBorder="1" applyAlignment="1">
      <alignment horizontal="right" vertical="center" shrinkToFit="1"/>
    </xf>
    <xf numFmtId="38" fontId="9" fillId="0" borderId="0" xfId="10" applyFont="1" applyFill="1" applyAlignment="1">
      <alignment vertical="center" shrinkToFit="1"/>
    </xf>
    <xf numFmtId="38" fontId="13" fillId="0" borderId="0" xfId="10" applyFont="1" applyFill="1" applyAlignment="1">
      <alignment horizontal="center" vertical="center" shrinkToFit="1"/>
    </xf>
    <xf numFmtId="0" fontId="8" fillId="0" borderId="0" xfId="5" applyFont="1" applyAlignment="1">
      <alignment vertical="center" wrapText="1"/>
    </xf>
    <xf numFmtId="38" fontId="13" fillId="6" borderId="41" xfId="10" applyFont="1" applyFill="1" applyBorder="1" applyAlignment="1">
      <alignment horizontal="center" vertical="center" shrinkToFit="1"/>
    </xf>
    <xf numFmtId="0" fontId="5" fillId="0" borderId="36" xfId="0" applyNumberFormat="1" applyFont="1" applyFill="1" applyBorder="1" applyAlignment="1">
      <alignment horizontal="center" vertical="center" shrinkToFit="1"/>
    </xf>
    <xf numFmtId="38" fontId="5" fillId="0" borderId="25" xfId="10" applyFont="1" applyFill="1" applyBorder="1" applyAlignment="1">
      <alignment horizontal="center" vertical="center" wrapText="1" shrinkToFit="1"/>
    </xf>
    <xf numFmtId="38" fontId="13" fillId="6" borderId="42" xfId="10" applyFont="1" applyFill="1" applyBorder="1" applyAlignment="1">
      <alignment horizontal="center" vertical="center" shrinkToFit="1"/>
    </xf>
    <xf numFmtId="38" fontId="15" fillId="0" borderId="0" xfId="10" applyFont="1" applyFill="1" applyBorder="1" applyAlignment="1">
      <alignment horizontal="center" vertical="center" shrinkToFit="1"/>
    </xf>
    <xf numFmtId="38" fontId="5" fillId="0" borderId="27" xfId="0" applyNumberFormat="1" applyFont="1" applyFill="1" applyBorder="1" applyAlignment="1">
      <alignment horizontal="center" vertical="center" shrinkToFit="1"/>
    </xf>
    <xf numFmtId="38" fontId="5" fillId="0" borderId="31" xfId="0" applyNumberFormat="1" applyFont="1" applyFill="1" applyBorder="1" applyAlignment="1">
      <alignment horizontal="center" vertical="center" shrinkToFit="1"/>
    </xf>
    <xf numFmtId="38" fontId="14" fillId="0" borderId="0" xfId="10" applyFont="1" applyFill="1" applyBorder="1" applyAlignment="1">
      <alignment horizontal="right" vertical="center"/>
    </xf>
    <xf numFmtId="38" fontId="13" fillId="6" borderId="43" xfId="10" applyFont="1" applyFill="1" applyBorder="1" applyAlignment="1">
      <alignment horizontal="center" vertical="center" shrinkToFit="1"/>
    </xf>
    <xf numFmtId="38" fontId="5" fillId="0" borderId="18" xfId="10" applyFont="1" applyFill="1" applyBorder="1" applyAlignment="1">
      <alignment horizontal="center" vertical="center" shrinkToFit="1"/>
    </xf>
    <xf numFmtId="38" fontId="5" fillId="0" borderId="11" xfId="10" applyFont="1" applyFill="1" applyBorder="1" applyAlignment="1">
      <alignment horizontal="center" vertical="center" shrinkToFit="1"/>
    </xf>
    <xf numFmtId="38" fontId="14" fillId="5" borderId="20" xfId="10" applyFont="1" applyFill="1" applyBorder="1" applyAlignment="1">
      <alignment horizontal="right" vertical="center" shrinkToFit="1"/>
    </xf>
    <xf numFmtId="38" fontId="14" fillId="5" borderId="18" xfId="10" applyFont="1" applyFill="1" applyBorder="1" applyAlignment="1">
      <alignment horizontal="right" vertical="center" shrinkToFit="1"/>
    </xf>
    <xf numFmtId="38" fontId="16" fillId="0" borderId="44" xfId="10" applyFont="1" applyFill="1" applyBorder="1" applyAlignment="1">
      <alignment horizontal="right" vertical="center" shrinkToFit="1"/>
    </xf>
    <xf numFmtId="38" fontId="14" fillId="5" borderId="45" xfId="10" applyFont="1" applyFill="1" applyBorder="1" applyAlignment="1">
      <alignment horizontal="right" vertical="center" shrinkToFit="1"/>
    </xf>
    <xf numFmtId="38" fontId="14" fillId="5" borderId="11" xfId="10" applyFont="1" applyFill="1" applyBorder="1" applyAlignment="1">
      <alignment horizontal="right" vertical="center" shrinkToFit="1"/>
    </xf>
    <xf numFmtId="38" fontId="16" fillId="0" borderId="46" xfId="10" applyFont="1" applyFill="1" applyBorder="1" applyAlignment="1">
      <alignment horizontal="right" vertical="center" shrinkToFit="1"/>
    </xf>
    <xf numFmtId="38" fontId="5" fillId="0" borderId="0" xfId="10" applyFont="1" applyFill="1" applyBorder="1" applyAlignment="1">
      <alignment vertical="center" wrapText="1" shrinkToFit="1"/>
    </xf>
    <xf numFmtId="38" fontId="5" fillId="0" borderId="0" xfId="10" applyFont="1" applyFill="1" applyAlignment="1">
      <alignment horizontal="center" vertical="center" shrinkToFit="1"/>
    </xf>
    <xf numFmtId="38" fontId="5" fillId="0" borderId="0" xfId="10" applyFont="1" applyFill="1" applyBorder="1" applyAlignment="1">
      <alignment horizontal="center" vertical="center" shrinkToFit="1"/>
    </xf>
    <xf numFmtId="0" fontId="5" fillId="7" borderId="0" xfId="0" applyNumberFormat="1" applyFont="1" applyFill="1" applyAlignment="1">
      <alignment vertical="center" shrinkToFit="1"/>
    </xf>
    <xf numFmtId="0" fontId="8" fillId="0" borderId="0" xfId="5" applyFont="1" applyAlignment="1">
      <alignment horizontal="right" vertical="center"/>
    </xf>
    <xf numFmtId="0" fontId="8" fillId="0" borderId="0" xfId="5" applyFont="1" applyBorder="1" applyAlignment="1">
      <alignment vertical="center" wrapText="1"/>
    </xf>
    <xf numFmtId="0" fontId="17" fillId="0" borderId="0" xfId="0" applyFont="1" applyAlignment="1">
      <alignment vertical="center"/>
    </xf>
    <xf numFmtId="0" fontId="18" fillId="0" borderId="0" xfId="0" applyFont="1" applyAlignment="1">
      <alignment vertical="center"/>
    </xf>
    <xf numFmtId="0" fontId="17" fillId="0" borderId="0" xfId="0" applyFont="1" applyAlignment="1">
      <alignment vertical="top"/>
    </xf>
    <xf numFmtId="0" fontId="19" fillId="0" borderId="0" xfId="0" applyFont="1" applyBorder="1" applyAlignment="1">
      <alignment vertical="center"/>
    </xf>
    <xf numFmtId="0" fontId="17" fillId="0" borderId="0" xfId="0" applyFont="1" applyBorder="1" applyAlignment="1">
      <alignment vertical="center"/>
    </xf>
    <xf numFmtId="0" fontId="8" fillId="0" borderId="0" xfId="0" applyFont="1" applyAlignment="1">
      <alignment vertical="top"/>
    </xf>
    <xf numFmtId="0" fontId="20" fillId="0" borderId="0" xfId="0" applyFont="1"/>
    <xf numFmtId="0" fontId="21" fillId="0" borderId="0" xfId="0" applyFont="1" applyAlignment="1">
      <alignment horizontal="center" vertical="center"/>
    </xf>
    <xf numFmtId="0" fontId="18" fillId="0" borderId="0" xfId="0" applyFont="1" applyAlignment="1">
      <alignment horizontal="center" wrapText="1" shrinkToFit="1"/>
    </xf>
    <xf numFmtId="0" fontId="2" fillId="0" borderId="0" xfId="0" applyFont="1" applyAlignment="1">
      <alignment vertical="center"/>
    </xf>
    <xf numFmtId="0" fontId="0" fillId="0" borderId="0" xfId="0" applyAlignment="1">
      <alignment vertical="center"/>
    </xf>
    <xf numFmtId="0" fontId="0" fillId="0" borderId="0" xfId="0"/>
    <xf numFmtId="0" fontId="22" fillId="0" borderId="0" xfId="0" applyFont="1" applyFill="1" applyBorder="1" applyAlignment="1">
      <alignment vertical="top"/>
    </xf>
    <xf numFmtId="0" fontId="22" fillId="0" borderId="0" xfId="0" applyFont="1" applyFill="1"/>
    <xf numFmtId="0" fontId="18" fillId="0" borderId="0" xfId="0" applyFont="1" applyAlignment="1">
      <alignment wrapText="1"/>
    </xf>
    <xf numFmtId="0" fontId="22" fillId="0" borderId="0" xfId="0" applyFont="1" applyAlignment="1">
      <alignment vertical="top"/>
    </xf>
    <xf numFmtId="0" fontId="23" fillId="0" borderId="0" xfId="0" applyFont="1" applyBorder="1" applyAlignment="1">
      <alignment horizontal="left"/>
    </xf>
    <xf numFmtId="0" fontId="18" fillId="7" borderId="47" xfId="0" applyFont="1" applyFill="1" applyBorder="1" applyAlignment="1">
      <alignment horizontal="center" vertical="center"/>
    </xf>
    <xf numFmtId="0" fontId="18" fillId="7" borderId="48" xfId="0" applyFont="1" applyFill="1" applyBorder="1" applyAlignment="1">
      <alignment horizontal="center" vertical="center" wrapText="1"/>
    </xf>
    <xf numFmtId="0" fontId="18" fillId="7" borderId="49" xfId="0" applyFont="1" applyFill="1" applyBorder="1" applyAlignment="1">
      <alignment horizontal="center" vertical="center" wrapText="1"/>
    </xf>
    <xf numFmtId="0" fontId="18" fillId="7" borderId="50" xfId="0" applyFont="1" applyFill="1" applyBorder="1" applyAlignment="1">
      <alignment horizontal="center" vertical="center" wrapText="1"/>
    </xf>
    <xf numFmtId="0" fontId="23" fillId="0" borderId="13" xfId="0" applyFont="1" applyBorder="1" applyAlignment="1">
      <alignment horizontal="left"/>
    </xf>
    <xf numFmtId="0" fontId="22" fillId="7" borderId="51" xfId="0" applyFont="1" applyFill="1" applyBorder="1" applyAlignment="1">
      <alignment horizontal="distributed" vertical="center" wrapText="1"/>
    </xf>
    <xf numFmtId="0" fontId="22" fillId="7" borderId="50" xfId="0" applyFont="1" applyFill="1" applyBorder="1" applyAlignment="1">
      <alignment horizontal="distributed" vertical="center"/>
    </xf>
    <xf numFmtId="0" fontId="23" fillId="0" borderId="52" xfId="0" applyFont="1" applyBorder="1" applyAlignment="1">
      <alignment horizontal="left"/>
    </xf>
    <xf numFmtId="0" fontId="18" fillId="0" borderId="48" xfId="0" applyFont="1" applyFill="1" applyBorder="1" applyAlignment="1">
      <alignment horizontal="left" vertical="center"/>
    </xf>
    <xf numFmtId="0" fontId="18" fillId="0" borderId="50" xfId="0" applyFont="1" applyFill="1" applyBorder="1" applyAlignment="1">
      <alignment horizontal="left" vertical="center"/>
    </xf>
    <xf numFmtId="0" fontId="18" fillId="0" borderId="52" xfId="0" applyFont="1" applyFill="1" applyBorder="1" applyAlignment="1">
      <alignment horizontal="left" vertical="top" wrapText="1"/>
    </xf>
    <xf numFmtId="0" fontId="24" fillId="0" borderId="0" xfId="0" applyFont="1" applyFill="1" applyBorder="1" applyAlignment="1">
      <alignment horizontal="left" vertical="top" wrapText="1"/>
    </xf>
    <xf numFmtId="0" fontId="18" fillId="0" borderId="0" xfId="0" applyFont="1" applyAlignment="1">
      <alignment horizontal="left" wrapText="1"/>
    </xf>
    <xf numFmtId="49" fontId="22" fillId="0" borderId="0" xfId="0" applyNumberFormat="1" applyFont="1" applyAlignment="1">
      <alignment vertical="top"/>
    </xf>
    <xf numFmtId="0" fontId="18" fillId="7" borderId="53" xfId="0" applyFont="1" applyFill="1" applyBorder="1" applyAlignment="1">
      <alignment horizontal="center" vertical="center"/>
    </xf>
    <xf numFmtId="0" fontId="18" fillId="7" borderId="54" xfId="0" applyFont="1" applyFill="1" applyBorder="1" applyAlignment="1">
      <alignment horizontal="center" vertical="center" wrapText="1"/>
    </xf>
    <xf numFmtId="0" fontId="18" fillId="7" borderId="0" xfId="0" applyFont="1" applyFill="1" applyBorder="1" applyAlignment="1">
      <alignment horizontal="center" vertical="center" wrapText="1"/>
    </xf>
    <xf numFmtId="0" fontId="18" fillId="7" borderId="12" xfId="0" applyFont="1" applyFill="1" applyBorder="1" applyAlignment="1">
      <alignment horizontal="center" vertical="center" wrapText="1"/>
    </xf>
    <xf numFmtId="0" fontId="22" fillId="7" borderId="52" xfId="0" applyFont="1" applyFill="1" applyBorder="1" applyAlignment="1">
      <alignment horizontal="distributed" vertical="center"/>
    </xf>
    <xf numFmtId="0" fontId="22" fillId="7" borderId="12" xfId="0" applyFont="1" applyFill="1" applyBorder="1" applyAlignment="1">
      <alignment horizontal="distributed" vertical="center"/>
    </xf>
    <xf numFmtId="0" fontId="18" fillId="0" borderId="54" xfId="0" applyFont="1" applyFill="1" applyBorder="1" applyAlignment="1">
      <alignment horizontal="left" vertical="center"/>
    </xf>
    <xf numFmtId="0" fontId="18" fillId="0" borderId="12" xfId="0" applyFont="1" applyFill="1" applyBorder="1" applyAlignment="1">
      <alignment horizontal="left" vertical="center"/>
    </xf>
    <xf numFmtId="49" fontId="18" fillId="0" borderId="0" xfId="0" applyNumberFormat="1" applyFont="1" applyAlignment="1">
      <alignment vertical="center"/>
    </xf>
    <xf numFmtId="0" fontId="18" fillId="0" borderId="0" xfId="0" applyFont="1" applyBorder="1" applyAlignment="1">
      <alignment horizontal="left" vertical="center"/>
    </xf>
    <xf numFmtId="0" fontId="22" fillId="0" borderId="0" xfId="0" applyFont="1" applyFill="1" applyAlignment="1">
      <alignment horizontal="left" vertical="top"/>
    </xf>
    <xf numFmtId="0" fontId="25" fillId="0" borderId="0" xfId="0" applyFont="1" applyAlignment="1">
      <alignment vertical="top"/>
    </xf>
    <xf numFmtId="0" fontId="18" fillId="0" borderId="0" xfId="0" applyFont="1" applyAlignment="1">
      <alignment horizontal="left" vertical="center" shrinkToFit="1"/>
    </xf>
    <xf numFmtId="0" fontId="22" fillId="7" borderId="55" xfId="0" applyFont="1" applyFill="1" applyBorder="1" applyAlignment="1">
      <alignment horizontal="distributed" vertical="center"/>
    </xf>
    <xf numFmtId="0" fontId="22" fillId="7" borderId="56" xfId="0" applyFont="1" applyFill="1" applyBorder="1" applyAlignment="1">
      <alignment horizontal="distributed" vertical="center"/>
    </xf>
    <xf numFmtId="0" fontId="18" fillId="0" borderId="57" xfId="0" applyNumberFormat="1" applyFont="1" applyBorder="1" applyAlignment="1">
      <alignment horizontal="center" vertical="center"/>
    </xf>
    <xf numFmtId="0" fontId="18" fillId="0" borderId="58" xfId="0" applyNumberFormat="1" applyFont="1" applyBorder="1" applyAlignment="1">
      <alignment horizontal="center" vertical="center"/>
    </xf>
    <xf numFmtId="0" fontId="18" fillId="0" borderId="52" xfId="0" applyNumberFormat="1" applyFont="1" applyBorder="1" applyAlignment="1">
      <alignment horizontal="center" vertical="center"/>
    </xf>
    <xf numFmtId="0" fontId="18" fillId="0" borderId="12" xfId="0" applyNumberFormat="1" applyFont="1" applyBorder="1" applyAlignment="1">
      <alignment horizontal="center" vertical="center"/>
    </xf>
    <xf numFmtId="0" fontId="18" fillId="7" borderId="59" xfId="0" applyFont="1" applyFill="1" applyBorder="1" applyAlignment="1">
      <alignment horizontal="center" vertical="center"/>
    </xf>
    <xf numFmtId="0" fontId="18" fillId="7" borderId="60" xfId="0" applyFont="1" applyFill="1" applyBorder="1" applyAlignment="1">
      <alignment horizontal="center" vertical="center" wrapText="1"/>
    </xf>
    <xf numFmtId="0" fontId="18" fillId="7" borderId="61" xfId="0" applyFont="1" applyFill="1" applyBorder="1" applyAlignment="1">
      <alignment horizontal="center" vertical="center" wrapText="1"/>
    </xf>
    <xf numFmtId="0" fontId="18" fillId="7" borderId="56" xfId="0" applyFont="1" applyFill="1" applyBorder="1" applyAlignment="1">
      <alignment horizontal="center" vertical="center" wrapText="1"/>
    </xf>
    <xf numFmtId="0" fontId="18" fillId="0" borderId="54" xfId="0" applyFont="1" applyFill="1" applyBorder="1" applyAlignment="1">
      <alignment horizontal="center" vertical="center" shrinkToFit="1"/>
    </xf>
    <xf numFmtId="0" fontId="18" fillId="0" borderId="12" xfId="0" applyFont="1" applyFill="1" applyBorder="1" applyAlignment="1">
      <alignment horizontal="center" vertical="center" shrinkToFit="1"/>
    </xf>
    <xf numFmtId="0" fontId="18" fillId="0" borderId="53" xfId="0" applyFont="1" applyBorder="1" applyAlignment="1">
      <alignment horizontal="left" vertical="center"/>
    </xf>
    <xf numFmtId="0" fontId="26" fillId="0" borderId="0" xfId="0" applyFont="1" applyBorder="1" applyAlignment="1">
      <alignment vertical="center"/>
    </xf>
    <xf numFmtId="0" fontId="15" fillId="0" borderId="0" xfId="0" applyFont="1" applyAlignment="1">
      <alignment vertical="center"/>
    </xf>
    <xf numFmtId="0" fontId="27" fillId="0" borderId="0" xfId="0" applyFont="1" applyBorder="1" applyAlignment="1">
      <alignment vertical="center"/>
    </xf>
    <xf numFmtId="0" fontId="28" fillId="0" borderId="0" xfId="0" applyFont="1" applyFill="1" applyBorder="1" applyAlignment="1">
      <alignment vertical="center"/>
    </xf>
    <xf numFmtId="0" fontId="27" fillId="0" borderId="0" xfId="0" applyFont="1" applyBorder="1" applyAlignment="1">
      <alignment horizontal="right" vertical="center"/>
    </xf>
    <xf numFmtId="0" fontId="18" fillId="0" borderId="40" xfId="0" applyNumberFormat="1" applyFont="1" applyBorder="1" applyAlignment="1">
      <alignment horizontal="center" vertical="center"/>
    </xf>
    <xf numFmtId="0" fontId="18" fillId="0" borderId="39" xfId="0" applyNumberFormat="1" applyFont="1" applyBorder="1" applyAlignment="1">
      <alignment horizontal="center" vertical="center"/>
    </xf>
    <xf numFmtId="0" fontId="18" fillId="0" borderId="54" xfId="0" applyFont="1" applyFill="1" applyBorder="1" applyAlignment="1">
      <alignment horizontal="center" vertical="center"/>
    </xf>
    <xf numFmtId="0" fontId="18" fillId="7" borderId="51" xfId="0" applyFont="1" applyFill="1" applyBorder="1" applyAlignment="1">
      <alignment horizontal="distributed" vertical="center"/>
    </xf>
    <xf numFmtId="0" fontId="18" fillId="7" borderId="50" xfId="0" applyFont="1" applyFill="1" applyBorder="1" applyAlignment="1">
      <alignment horizontal="distributed" vertical="center"/>
    </xf>
    <xf numFmtId="0" fontId="18" fillId="7" borderId="52" xfId="0" applyFont="1" applyFill="1" applyBorder="1" applyAlignment="1">
      <alignment horizontal="distributed" vertical="center"/>
    </xf>
    <xf numFmtId="0" fontId="18" fillId="7" borderId="12" xfId="0" applyFont="1" applyFill="1" applyBorder="1" applyAlignment="1">
      <alignment horizontal="distributed" vertical="center"/>
    </xf>
    <xf numFmtId="0" fontId="24" fillId="7" borderId="28" xfId="0" applyFont="1" applyFill="1" applyBorder="1" applyAlignment="1">
      <alignment horizontal="distributed" vertical="center"/>
    </xf>
    <xf numFmtId="0" fontId="24" fillId="7" borderId="13" xfId="0" applyFont="1" applyFill="1" applyBorder="1" applyAlignment="1">
      <alignment horizontal="distributed" vertical="center"/>
    </xf>
    <xf numFmtId="0" fontId="18" fillId="0" borderId="0" xfId="0" applyFont="1" applyFill="1" applyBorder="1" applyAlignment="1">
      <alignment horizontal="center" vertical="center" shrinkToFit="1"/>
    </xf>
    <xf numFmtId="0" fontId="20" fillId="0" borderId="0" xfId="0" applyFont="1" applyAlignment="1">
      <alignment vertical="top"/>
    </xf>
    <xf numFmtId="0" fontId="18" fillId="0" borderId="0" xfId="0" applyFont="1" applyBorder="1" applyAlignment="1">
      <alignment horizontal="center" vertical="center"/>
    </xf>
    <xf numFmtId="0" fontId="2" fillId="0" borderId="0" xfId="0" applyFont="1" applyAlignment="1">
      <alignment horizontal="center" vertical="center"/>
    </xf>
    <xf numFmtId="0" fontId="18" fillId="0" borderId="62" xfId="0" applyFont="1" applyBorder="1" applyAlignment="1">
      <alignment horizontal="left" vertical="center"/>
    </xf>
    <xf numFmtId="0" fontId="18" fillId="0" borderId="63" xfId="0" applyFont="1" applyBorder="1" applyAlignment="1">
      <alignment horizontal="center" vertical="center"/>
    </xf>
    <xf numFmtId="0" fontId="18" fillId="0" borderId="64" xfId="0" applyFont="1" applyBorder="1" applyAlignment="1">
      <alignment horizontal="center" vertical="center"/>
    </xf>
    <xf numFmtId="0" fontId="18" fillId="0" borderId="63" xfId="0" applyFont="1" applyFill="1" applyBorder="1" applyAlignment="1">
      <alignment horizontal="left" vertical="center"/>
    </xf>
    <xf numFmtId="0" fontId="18" fillId="0" borderId="64" xfId="0" applyFont="1" applyFill="1" applyBorder="1" applyAlignment="1">
      <alignment horizontal="left" vertical="center"/>
    </xf>
    <xf numFmtId="0" fontId="18" fillId="0" borderId="39" xfId="0" applyFont="1" applyFill="1" applyBorder="1" applyAlignment="1">
      <alignment horizontal="left" vertical="center"/>
    </xf>
    <xf numFmtId="0" fontId="18" fillId="7" borderId="55" xfId="0" applyFont="1" applyFill="1" applyBorder="1" applyAlignment="1">
      <alignment horizontal="distributed" vertical="center"/>
    </xf>
    <xf numFmtId="0" fontId="18" fillId="7" borderId="56" xfId="0" applyFont="1" applyFill="1" applyBorder="1" applyAlignment="1">
      <alignment horizontal="distributed" vertical="center"/>
    </xf>
    <xf numFmtId="0" fontId="18" fillId="0" borderId="0" xfId="0" applyFont="1" applyFill="1" applyBorder="1" applyAlignment="1">
      <alignment vertical="center"/>
    </xf>
    <xf numFmtId="0" fontId="18" fillId="7" borderId="65" xfId="0" applyFont="1" applyFill="1" applyBorder="1" applyAlignment="1">
      <alignment horizontal="center" vertical="center" wrapText="1"/>
    </xf>
    <xf numFmtId="0" fontId="18" fillId="7" borderId="66" xfId="0" applyFont="1" applyFill="1" applyBorder="1" applyAlignment="1">
      <alignment horizontal="center" vertical="center"/>
    </xf>
    <xf numFmtId="0" fontId="18" fillId="7" borderId="66" xfId="0" applyFont="1" applyFill="1" applyBorder="1" applyAlignment="1">
      <alignment horizontal="center" vertical="center" wrapText="1" shrinkToFit="1"/>
    </xf>
    <xf numFmtId="0" fontId="18" fillId="7" borderId="67" xfId="0" applyFont="1" applyFill="1" applyBorder="1" applyAlignment="1">
      <alignment horizontal="center" vertical="center" wrapText="1" shrinkToFit="1"/>
    </xf>
    <xf numFmtId="0" fontId="18" fillId="7" borderId="51" xfId="0" applyFont="1" applyFill="1" applyBorder="1" applyAlignment="1">
      <alignment horizontal="center" vertical="center"/>
    </xf>
    <xf numFmtId="0" fontId="29" fillId="7" borderId="49" xfId="0" applyFont="1" applyFill="1" applyBorder="1" applyAlignment="1">
      <alignment horizontal="center" vertical="center" wrapText="1" shrinkToFit="1"/>
    </xf>
    <xf numFmtId="0" fontId="29" fillId="7" borderId="50" xfId="0" applyFont="1" applyFill="1" applyBorder="1" applyAlignment="1">
      <alignment horizontal="center" vertical="center" wrapText="1" shrinkToFit="1"/>
    </xf>
    <xf numFmtId="179" fontId="30" fillId="0" borderId="52" xfId="0" applyNumberFormat="1" applyFont="1" applyBorder="1" applyAlignment="1">
      <alignment horizontal="center" vertical="center"/>
    </xf>
    <xf numFmtId="179" fontId="30" fillId="0" borderId="12" xfId="0" applyNumberFormat="1" applyFont="1" applyBorder="1" applyAlignment="1">
      <alignment horizontal="center" vertical="center"/>
    </xf>
    <xf numFmtId="0" fontId="18" fillId="7" borderId="68" xfId="0" applyFont="1" applyFill="1" applyBorder="1" applyAlignment="1">
      <alignment horizontal="distributed" vertical="center"/>
    </xf>
    <xf numFmtId="0" fontId="18" fillId="7" borderId="69" xfId="0" applyFont="1" applyFill="1" applyBorder="1" applyAlignment="1">
      <alignment horizontal="distributed" vertical="center"/>
    </xf>
    <xf numFmtId="0" fontId="18" fillId="7" borderId="70" xfId="0" applyFont="1" applyFill="1" applyBorder="1" applyAlignment="1">
      <alignment horizontal="center" vertical="center" shrinkToFit="1"/>
    </xf>
    <xf numFmtId="0" fontId="18" fillId="7" borderId="71" xfId="0" applyFont="1" applyFill="1" applyBorder="1" applyAlignment="1">
      <alignment horizontal="center" vertical="center"/>
    </xf>
    <xf numFmtId="0" fontId="18" fillId="7" borderId="72" xfId="0" applyFont="1" applyFill="1" applyBorder="1" applyAlignment="1">
      <alignment horizontal="center" vertical="center"/>
    </xf>
    <xf numFmtId="0" fontId="18" fillId="7" borderId="72" xfId="0" applyFont="1" applyFill="1" applyBorder="1" applyAlignment="1">
      <alignment horizontal="center" vertical="center" wrapText="1" shrinkToFit="1"/>
    </xf>
    <xf numFmtId="0" fontId="18" fillId="7" borderId="73" xfId="0" applyFont="1" applyFill="1" applyBorder="1" applyAlignment="1">
      <alignment horizontal="center" vertical="center" wrapText="1" shrinkToFit="1"/>
    </xf>
    <xf numFmtId="0" fontId="18" fillId="7" borderId="52" xfId="0" applyFont="1" applyFill="1" applyBorder="1" applyAlignment="1">
      <alignment horizontal="center" vertical="center"/>
    </xf>
    <xf numFmtId="0" fontId="29" fillId="7" borderId="0" xfId="0" applyFont="1" applyFill="1" applyBorder="1" applyAlignment="1">
      <alignment horizontal="center" vertical="center" wrapText="1" shrinkToFit="1"/>
    </xf>
    <xf numFmtId="0" fontId="29" fillId="7" borderId="12" xfId="0" applyFont="1" applyFill="1" applyBorder="1" applyAlignment="1">
      <alignment horizontal="center" vertical="center" wrapText="1" shrinkToFit="1"/>
    </xf>
    <xf numFmtId="0" fontId="18" fillId="7" borderId="53" xfId="0" applyFont="1" applyFill="1" applyBorder="1" applyAlignment="1">
      <alignment horizontal="distributed" vertical="center"/>
    </xf>
    <xf numFmtId="0" fontId="18" fillId="7" borderId="74" xfId="0" applyFont="1" applyFill="1" applyBorder="1" applyAlignment="1">
      <alignment horizontal="distributed" vertical="center"/>
    </xf>
    <xf numFmtId="0" fontId="18" fillId="7" borderId="75" xfId="0" applyFont="1" applyFill="1" applyBorder="1" applyAlignment="1">
      <alignment horizontal="center" vertical="center" shrinkToFit="1"/>
    </xf>
    <xf numFmtId="0" fontId="24" fillId="7" borderId="36" xfId="0" applyFont="1" applyFill="1" applyBorder="1" applyAlignment="1">
      <alignment horizontal="distributed" vertical="center"/>
    </xf>
    <xf numFmtId="0" fontId="18" fillId="0" borderId="13" xfId="0" applyFont="1" applyFill="1" applyBorder="1" applyAlignment="1">
      <alignment horizontal="center" vertical="center"/>
    </xf>
    <xf numFmtId="0" fontId="18" fillId="0" borderId="71" xfId="0" applyFont="1" applyBorder="1" applyAlignment="1">
      <alignment horizontal="left" vertical="center"/>
    </xf>
    <xf numFmtId="0" fontId="18" fillId="0" borderId="72" xfId="0" applyFont="1" applyBorder="1" applyAlignment="1">
      <alignment horizontal="left" vertical="center"/>
    </xf>
    <xf numFmtId="0" fontId="18" fillId="0" borderId="73" xfId="0" applyFont="1" applyBorder="1" applyAlignment="1">
      <alignment horizontal="left" vertical="center"/>
    </xf>
    <xf numFmtId="0" fontId="29" fillId="0" borderId="57" xfId="0" applyFont="1" applyFill="1" applyBorder="1" applyAlignment="1">
      <alignment horizontal="center" vertical="top"/>
    </xf>
    <xf numFmtId="0" fontId="18" fillId="0" borderId="76" xfId="0" applyFont="1" applyFill="1" applyBorder="1" applyAlignment="1" applyProtection="1">
      <alignment horizontal="left" vertical="center"/>
      <protection locked="0"/>
    </xf>
    <xf numFmtId="0" fontId="18" fillId="0" borderId="58" xfId="0" applyFont="1" applyFill="1" applyBorder="1" applyAlignment="1" applyProtection="1">
      <alignment horizontal="center" vertical="center" shrinkToFit="1"/>
      <protection locked="0"/>
    </xf>
    <xf numFmtId="0" fontId="24" fillId="0" borderId="12" xfId="0" applyFont="1" applyBorder="1" applyAlignment="1">
      <alignment horizontal="center" vertical="center"/>
    </xf>
    <xf numFmtId="0" fontId="29" fillId="0" borderId="52" xfId="0" applyFont="1" applyFill="1" applyBorder="1" applyAlignment="1">
      <alignment horizontal="center" vertical="top"/>
    </xf>
    <xf numFmtId="0" fontId="18" fillId="0" borderId="0" xfId="0" applyFont="1" applyFill="1" applyBorder="1" applyAlignment="1" applyProtection="1">
      <alignment horizontal="left" vertical="center"/>
      <protection locked="0"/>
    </xf>
    <xf numFmtId="0" fontId="18" fillId="0" borderId="12" xfId="0" applyFont="1" applyFill="1" applyBorder="1" applyAlignment="1" applyProtection="1">
      <alignment horizontal="center" vertical="center" shrinkToFit="1"/>
      <protection locked="0"/>
    </xf>
    <xf numFmtId="0" fontId="18" fillId="0" borderId="77" xfId="0" applyFont="1" applyFill="1" applyBorder="1" applyAlignment="1">
      <alignment horizontal="center" vertical="center"/>
    </xf>
    <xf numFmtId="0" fontId="18" fillId="7" borderId="59" xfId="0" applyFont="1" applyFill="1" applyBorder="1" applyAlignment="1">
      <alignment horizontal="distributed" vertical="center"/>
    </xf>
    <xf numFmtId="0" fontId="18" fillId="7" borderId="78" xfId="0" applyFont="1" applyFill="1" applyBorder="1" applyAlignment="1">
      <alignment horizontal="distributed" vertical="center"/>
    </xf>
    <xf numFmtId="0" fontId="18" fillId="7" borderId="79" xfId="0" applyFont="1" applyFill="1" applyBorder="1" applyAlignment="1">
      <alignment horizontal="center" vertical="center" shrinkToFit="1"/>
    </xf>
    <xf numFmtId="49" fontId="29" fillId="0" borderId="52" xfId="0" applyNumberFormat="1" applyFont="1" applyFill="1" applyBorder="1" applyAlignment="1">
      <alignment horizontal="center" vertical="top"/>
    </xf>
    <xf numFmtId="0" fontId="18" fillId="0" borderId="68" xfId="0" applyFont="1" applyFill="1" applyBorder="1" applyAlignment="1">
      <alignment horizontal="center" vertical="center"/>
    </xf>
    <xf numFmtId="0" fontId="18" fillId="0" borderId="74" xfId="0" applyFont="1" applyFill="1" applyBorder="1" applyAlignment="1">
      <alignment horizontal="center" vertical="center"/>
    </xf>
    <xf numFmtId="0" fontId="18" fillId="0" borderId="75" xfId="0" applyFont="1" applyFill="1" applyBorder="1" applyAlignment="1">
      <alignment horizontal="center" vertical="center" shrinkToFit="1"/>
    </xf>
    <xf numFmtId="49" fontId="18" fillId="0" borderId="12" xfId="0" applyNumberFormat="1" applyFont="1" applyFill="1" applyBorder="1" applyAlignment="1" applyProtection="1">
      <alignment horizontal="center" vertical="center" shrinkToFit="1"/>
      <protection locked="0"/>
    </xf>
    <xf numFmtId="0" fontId="18" fillId="0" borderId="53" xfId="0" applyFont="1" applyFill="1" applyBorder="1" applyAlignment="1">
      <alignment horizontal="center" vertical="center"/>
    </xf>
    <xf numFmtId="0" fontId="18" fillId="0" borderId="78" xfId="0" applyFont="1" applyFill="1" applyBorder="1" applyAlignment="1">
      <alignment horizontal="center" vertical="center"/>
    </xf>
    <xf numFmtId="0" fontId="18" fillId="0" borderId="80" xfId="0" applyFont="1" applyFill="1" applyBorder="1" applyAlignment="1">
      <alignment horizontal="center" vertical="center"/>
    </xf>
    <xf numFmtId="0" fontId="18" fillId="0" borderId="69" xfId="0" applyFont="1" applyFill="1" applyBorder="1" applyAlignment="1">
      <alignment horizontal="center" vertical="center"/>
    </xf>
    <xf numFmtId="49" fontId="29" fillId="0" borderId="52" xfId="0" applyNumberFormat="1" applyFont="1" applyFill="1" applyBorder="1" applyAlignment="1">
      <alignment horizontal="left" vertical="top"/>
    </xf>
    <xf numFmtId="0" fontId="18" fillId="0" borderId="49" xfId="0" applyFont="1" applyBorder="1" applyAlignment="1">
      <alignment vertical="center"/>
    </xf>
    <xf numFmtId="0" fontId="29" fillId="0" borderId="52" xfId="0" applyFont="1" applyFill="1" applyBorder="1" applyAlignment="1">
      <alignment vertical="top"/>
    </xf>
    <xf numFmtId="0" fontId="18" fillId="0" borderId="12" xfId="0" applyFont="1" applyFill="1" applyBorder="1" applyAlignment="1" applyProtection="1">
      <alignment vertical="center" shrinkToFit="1"/>
      <protection locked="0"/>
    </xf>
    <xf numFmtId="0" fontId="18" fillId="0" borderId="81" xfId="0" applyFont="1" applyBorder="1" applyAlignment="1">
      <alignment horizontal="left" vertical="center"/>
    </xf>
    <xf numFmtId="0" fontId="18" fillId="0" borderId="82" xfId="0" applyFont="1" applyBorder="1" applyAlignment="1">
      <alignment horizontal="left" vertical="center"/>
    </xf>
    <xf numFmtId="0" fontId="18" fillId="0" borderId="83" xfId="0" applyFont="1" applyBorder="1" applyAlignment="1">
      <alignment horizontal="left" vertical="center"/>
    </xf>
    <xf numFmtId="0" fontId="29" fillId="0" borderId="40" xfId="0" applyFont="1" applyFill="1" applyBorder="1" applyAlignment="1">
      <alignment vertical="top"/>
    </xf>
    <xf numFmtId="0" fontId="18" fillId="0" borderId="64" xfId="0" applyFont="1" applyFill="1" applyBorder="1" applyAlignment="1" applyProtection="1">
      <alignment horizontal="left" vertical="center"/>
      <protection locked="0"/>
    </xf>
    <xf numFmtId="0" fontId="18" fillId="0" borderId="39" xfId="0" applyFont="1" applyFill="1" applyBorder="1" applyAlignment="1" applyProtection="1">
      <alignment vertical="center" shrinkToFit="1"/>
      <protection locked="0"/>
    </xf>
    <xf numFmtId="0" fontId="18" fillId="0" borderId="36" xfId="0" applyFont="1" applyFill="1" applyBorder="1" applyAlignment="1">
      <alignment horizontal="center" vertical="center"/>
    </xf>
    <xf numFmtId="0" fontId="18" fillId="0" borderId="62" xfId="0" applyFont="1" applyFill="1" applyBorder="1" applyAlignment="1">
      <alignment horizontal="center" vertical="center"/>
    </xf>
    <xf numFmtId="0" fontId="18" fillId="0" borderId="84" xfId="0" applyFont="1" applyFill="1" applyBorder="1" applyAlignment="1">
      <alignment horizontal="center" vertical="center"/>
    </xf>
    <xf numFmtId="0" fontId="18" fillId="0" borderId="85" xfId="0" applyFont="1" applyFill="1" applyBorder="1" applyAlignment="1">
      <alignment horizontal="center" vertical="center" shrinkToFit="1"/>
    </xf>
    <xf numFmtId="0" fontId="29" fillId="0" borderId="0" xfId="0" applyFont="1" applyAlignment="1">
      <alignment vertical="top"/>
    </xf>
    <xf numFmtId="0" fontId="8" fillId="0" borderId="0" xfId="0" applyFont="1"/>
    <xf numFmtId="0" fontId="29" fillId="0" borderId="0" xfId="0" applyFont="1" applyAlignment="1">
      <alignment vertical="center"/>
    </xf>
  </cellXfs>
  <cellStyles count="11">
    <cellStyle name="桁区切り 2" xfId="1"/>
    <cellStyle name="桁区切り 3" xfId="2"/>
    <cellStyle name="標準" xfId="0" builtinId="0"/>
    <cellStyle name="標準 2" xfId="3"/>
    <cellStyle name="標準 2 2" xfId="4"/>
    <cellStyle name="標準 2 2 2" xfId="5"/>
    <cellStyle name="標準 3" xfId="6"/>
    <cellStyle name="標準 4" xfId="7"/>
    <cellStyle name="標準 4 2" xfId="8"/>
    <cellStyle name="標準 5" xfId="9"/>
    <cellStyle name="桁区切り" xfId="10" builtinId="6"/>
  </cellStyles>
  <tableStyles count="0" defaultTableStyle="TableStyleMedium2" defaultPivotStyle="PivotStyleLight16"/>
  <colors>
    <mruColors>
      <color rgb="FFD8D8D8"/>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AB52"/>
  <sheetViews>
    <sheetView tabSelected="1" view="pageBreakPreview" zoomScaleSheetLayoutView="100" workbookViewId="0">
      <selection activeCell="F50" sqref="F50"/>
    </sheetView>
  </sheetViews>
  <sheetFormatPr defaultColWidth="9" defaultRowHeight="12"/>
  <cols>
    <col min="1" max="2" width="5.125" style="1" customWidth="1"/>
    <col min="3" max="4" width="20.625" style="2" customWidth="1"/>
    <col min="5" max="5" width="7.875" style="2" customWidth="1"/>
    <col min="6" max="6" width="9.625" style="1" customWidth="1"/>
    <col min="7" max="9" width="6.625" style="2" customWidth="1"/>
    <col min="10" max="10" width="5.75" style="2" bestFit="1" customWidth="1"/>
    <col min="11" max="11" width="13.625" style="1" customWidth="1"/>
    <col min="12" max="13" width="6.625" style="2" customWidth="1"/>
    <col min="14" max="14" width="6.625" style="1" customWidth="1"/>
    <col min="15" max="15" width="6.625" style="2" customWidth="1"/>
    <col min="16" max="22" width="10.625" style="3" customWidth="1"/>
    <col min="23" max="23" width="6.625" style="1" customWidth="1"/>
    <col min="24" max="16384" width="9" style="1"/>
  </cols>
  <sheetData>
    <row r="1" spans="1:25" ht="25.15" customHeight="1">
      <c r="A1" s="5" t="s">
        <v>69</v>
      </c>
      <c r="B1" s="5"/>
      <c r="C1" s="5"/>
      <c r="S1" s="1"/>
      <c r="T1" s="1"/>
      <c r="U1" s="1"/>
      <c r="V1" s="1"/>
    </row>
    <row r="2" spans="1:25" ht="10.15" customHeight="1">
      <c r="U2" s="149"/>
      <c r="V2" s="149"/>
    </row>
    <row r="3" spans="1:25" ht="23.5">
      <c r="A3" s="6" t="s">
        <v>66</v>
      </c>
      <c r="B3" s="6"/>
      <c r="C3" s="6"/>
      <c r="D3" s="6"/>
      <c r="E3" s="6"/>
      <c r="F3" s="6"/>
      <c r="G3" s="6"/>
      <c r="H3" s="6"/>
      <c r="I3" s="6"/>
      <c r="J3" s="6"/>
      <c r="K3" s="6"/>
      <c r="L3" s="6"/>
      <c r="M3" s="6"/>
      <c r="N3" s="6"/>
      <c r="O3" s="6"/>
      <c r="P3" s="6"/>
      <c r="Q3" s="6"/>
      <c r="R3" s="6"/>
      <c r="S3" s="6"/>
      <c r="T3" s="6"/>
      <c r="U3" s="6"/>
      <c r="V3" s="6"/>
    </row>
    <row r="4" spans="1:25" ht="12.75"/>
    <row r="5" spans="1:25">
      <c r="C5" s="24" t="s">
        <v>108</v>
      </c>
      <c r="D5" s="34"/>
    </row>
    <row r="6" spans="1:25">
      <c r="C6" s="25" t="s">
        <v>103</v>
      </c>
      <c r="D6" s="35" t="s">
        <v>104</v>
      </c>
    </row>
    <row r="7" spans="1:25" ht="12.75">
      <c r="C7" s="26"/>
      <c r="D7" s="36"/>
    </row>
    <row r="8" spans="1:25" ht="19.5" customHeight="1">
      <c r="A8" s="7" t="s">
        <v>60</v>
      </c>
      <c r="B8" s="7"/>
      <c r="C8" s="7"/>
      <c r="D8" s="7"/>
      <c r="E8" s="7"/>
      <c r="F8" s="7"/>
      <c r="G8" s="7"/>
      <c r="H8" s="7"/>
      <c r="I8" s="7"/>
      <c r="J8" s="7"/>
      <c r="K8" s="7"/>
      <c r="L8" s="89"/>
      <c r="M8" s="89"/>
      <c r="N8" s="89"/>
      <c r="O8" s="89"/>
      <c r="P8" s="89"/>
      <c r="Q8" s="89"/>
      <c r="R8" s="89"/>
      <c r="S8" s="89"/>
      <c r="T8" s="89"/>
      <c r="U8" s="89"/>
      <c r="V8" s="89"/>
    </row>
    <row r="9" spans="1:25" ht="14.25" customHeight="1">
      <c r="A9" s="8" t="s">
        <v>57</v>
      </c>
      <c r="B9" s="18"/>
      <c r="C9" s="8" t="s">
        <v>10</v>
      </c>
      <c r="D9" s="18"/>
      <c r="E9" s="42" t="s">
        <v>17</v>
      </c>
      <c r="F9" s="52" t="s">
        <v>13</v>
      </c>
      <c r="G9" s="42" t="s">
        <v>18</v>
      </c>
      <c r="H9" s="60"/>
      <c r="I9" s="60"/>
      <c r="J9" s="71" t="s">
        <v>9</v>
      </c>
      <c r="K9" s="78" t="s">
        <v>19</v>
      </c>
      <c r="L9" s="24" t="s">
        <v>21</v>
      </c>
      <c r="M9" s="96"/>
      <c r="N9" s="96"/>
      <c r="O9" s="96"/>
      <c r="P9" s="108" t="s">
        <v>24</v>
      </c>
      <c r="Q9" s="96"/>
      <c r="R9" s="96"/>
      <c r="S9" s="96"/>
      <c r="T9" s="96"/>
      <c r="U9" s="96"/>
      <c r="V9" s="34"/>
      <c r="W9" s="162"/>
    </row>
    <row r="10" spans="1:25" ht="14.25" customHeight="1">
      <c r="A10" s="9"/>
      <c r="B10" s="19"/>
      <c r="C10" s="27"/>
      <c r="D10" s="37"/>
      <c r="E10" s="43"/>
      <c r="F10" s="35"/>
      <c r="G10" s="25"/>
      <c r="H10" s="61"/>
      <c r="I10" s="61"/>
      <c r="J10" s="72"/>
      <c r="K10" s="79"/>
      <c r="L10" s="43" t="s">
        <v>14</v>
      </c>
      <c r="M10" s="97"/>
      <c r="N10" s="97"/>
      <c r="O10" s="97"/>
      <c r="P10" s="109" t="s">
        <v>25</v>
      </c>
      <c r="Q10" s="123"/>
      <c r="R10" s="135" t="s">
        <v>26</v>
      </c>
      <c r="S10" s="135"/>
      <c r="T10" s="135"/>
      <c r="U10" s="150" t="s">
        <v>30</v>
      </c>
      <c r="V10" s="154" t="s">
        <v>15</v>
      </c>
      <c r="W10" s="3"/>
    </row>
    <row r="11" spans="1:25" ht="24.75">
      <c r="A11" s="10" t="s">
        <v>43</v>
      </c>
      <c r="B11" s="20" t="s">
        <v>58</v>
      </c>
      <c r="C11" s="10" t="s">
        <v>32</v>
      </c>
      <c r="D11" s="20" t="s">
        <v>8</v>
      </c>
      <c r="E11" s="44"/>
      <c r="F11" s="20"/>
      <c r="G11" s="10" t="s">
        <v>34</v>
      </c>
      <c r="H11" s="62" t="s">
        <v>35</v>
      </c>
      <c r="I11" s="62" t="s">
        <v>37</v>
      </c>
      <c r="J11" s="73"/>
      <c r="K11" s="80"/>
      <c r="L11" s="44" t="s">
        <v>38</v>
      </c>
      <c r="M11" s="62" t="s">
        <v>42</v>
      </c>
      <c r="N11" s="101" t="s">
        <v>44</v>
      </c>
      <c r="O11" s="101" t="s">
        <v>36</v>
      </c>
      <c r="P11" s="110" t="s">
        <v>45</v>
      </c>
      <c r="Q11" s="124" t="s">
        <v>20</v>
      </c>
      <c r="R11" s="124" t="s">
        <v>45</v>
      </c>
      <c r="S11" s="124" t="s">
        <v>20</v>
      </c>
      <c r="T11" s="147" t="s">
        <v>48</v>
      </c>
      <c r="U11" s="151"/>
      <c r="V11" s="155"/>
      <c r="W11" s="3"/>
    </row>
    <row r="12" spans="1:25" ht="20.100000000000001" customHeight="1">
      <c r="A12" s="11"/>
      <c r="B12" s="21"/>
      <c r="C12" s="28"/>
      <c r="D12" s="38"/>
      <c r="E12" s="45"/>
      <c r="F12" s="53"/>
      <c r="G12" s="28"/>
      <c r="H12" s="63"/>
      <c r="I12" s="63"/>
      <c r="J12" s="63"/>
      <c r="K12" s="38"/>
      <c r="L12" s="28"/>
      <c r="M12" s="98">
        <f t="shared" ref="M12:M23" si="0">$C$7</f>
        <v>0</v>
      </c>
      <c r="N12" s="63"/>
      <c r="O12" s="98">
        <f t="shared" ref="O12:O23" si="1">$D$7</f>
        <v>0</v>
      </c>
      <c r="P12" s="111"/>
      <c r="Q12" s="125"/>
      <c r="R12" s="136">
        <f t="shared" ref="R12:R23" si="2">IF(OR(K12="転出(継続利用)",K12="転入(継続利用)"),ROUNDDOWN(IF(J12="",0,P12/J12/O12*N12),0),ROUNDDOWN(IF(J12="",0,P12/J12),0))</f>
        <v>0</v>
      </c>
      <c r="S12" s="136">
        <f t="shared" ref="S12:S23" si="3">IF(OR(K12="転出(継続利用)",K12="転入(継続利用)"),ROUNDDOWN(Q12/O12*N12,0),Q12)</f>
        <v>0</v>
      </c>
      <c r="T12" s="136">
        <f t="shared" ref="T12:T23" si="4">R12+S12</f>
        <v>0</v>
      </c>
      <c r="U12" s="136" t="e">
        <f t="shared" ref="U12:U23" si="5">ROUNDDOWN(25700/O12*N12,0)</f>
        <v>#DIV/0!</v>
      </c>
      <c r="V12" s="156" t="e">
        <f t="shared" ref="V12:V23" si="6">IF(T12&lt;U12,T12,U12)</f>
        <v>#DIV/0!</v>
      </c>
      <c r="W12" s="163"/>
    </row>
    <row r="13" spans="1:25" ht="20.100000000000001" customHeight="1">
      <c r="A13" s="12"/>
      <c r="B13" s="21"/>
      <c r="C13" s="28"/>
      <c r="D13" s="38"/>
      <c r="E13" s="46"/>
      <c r="F13" s="54"/>
      <c r="G13" s="31"/>
      <c r="H13" s="64"/>
      <c r="I13" s="64"/>
      <c r="J13" s="64"/>
      <c r="K13" s="40"/>
      <c r="L13" s="31"/>
      <c r="M13" s="98">
        <f t="shared" si="0"/>
        <v>0</v>
      </c>
      <c r="N13" s="64"/>
      <c r="O13" s="98">
        <f t="shared" si="1"/>
        <v>0</v>
      </c>
      <c r="P13" s="112"/>
      <c r="Q13" s="126"/>
      <c r="R13" s="137">
        <f t="shared" si="2"/>
        <v>0</v>
      </c>
      <c r="S13" s="137">
        <f t="shared" si="3"/>
        <v>0</v>
      </c>
      <c r="T13" s="137">
        <f t="shared" si="4"/>
        <v>0</v>
      </c>
      <c r="U13" s="137" t="e">
        <f t="shared" si="5"/>
        <v>#DIV/0!</v>
      </c>
      <c r="V13" s="157" t="e">
        <f t="shared" si="6"/>
        <v>#DIV/0!</v>
      </c>
      <c r="W13" s="163"/>
      <c r="X13" s="165" t="s">
        <v>49</v>
      </c>
      <c r="Y13" s="1">
        <v>4</v>
      </c>
    </row>
    <row r="14" spans="1:25" ht="20.100000000000001" customHeight="1">
      <c r="A14" s="12"/>
      <c r="B14" s="21"/>
      <c r="C14" s="28"/>
      <c r="D14" s="38"/>
      <c r="E14" s="46"/>
      <c r="F14" s="54"/>
      <c r="G14" s="31"/>
      <c r="H14" s="64"/>
      <c r="I14" s="64"/>
      <c r="J14" s="64"/>
      <c r="K14" s="40"/>
      <c r="L14" s="31"/>
      <c r="M14" s="98">
        <f t="shared" si="0"/>
        <v>0</v>
      </c>
      <c r="N14" s="64"/>
      <c r="O14" s="98">
        <f t="shared" si="1"/>
        <v>0</v>
      </c>
      <c r="P14" s="112"/>
      <c r="Q14" s="126"/>
      <c r="R14" s="137">
        <f t="shared" si="2"/>
        <v>0</v>
      </c>
      <c r="S14" s="137">
        <f t="shared" si="3"/>
        <v>0</v>
      </c>
      <c r="T14" s="137">
        <f t="shared" si="4"/>
        <v>0</v>
      </c>
      <c r="U14" s="137" t="e">
        <f t="shared" si="5"/>
        <v>#DIV/0!</v>
      </c>
      <c r="V14" s="157" t="e">
        <f t="shared" si="6"/>
        <v>#DIV/0!</v>
      </c>
      <c r="W14" s="163"/>
      <c r="X14" s="165" t="s">
        <v>3</v>
      </c>
      <c r="Y14" s="1">
        <v>5</v>
      </c>
    </row>
    <row r="15" spans="1:25" ht="20.100000000000001" customHeight="1">
      <c r="A15" s="12"/>
      <c r="B15" s="21"/>
      <c r="C15" s="28"/>
      <c r="D15" s="38"/>
      <c r="E15" s="46"/>
      <c r="F15" s="54"/>
      <c r="G15" s="31"/>
      <c r="H15" s="64"/>
      <c r="I15" s="64"/>
      <c r="J15" s="64"/>
      <c r="K15" s="40"/>
      <c r="L15" s="31"/>
      <c r="M15" s="98">
        <f t="shared" si="0"/>
        <v>0</v>
      </c>
      <c r="N15" s="64"/>
      <c r="O15" s="98">
        <f t="shared" si="1"/>
        <v>0</v>
      </c>
      <c r="P15" s="112"/>
      <c r="Q15" s="126"/>
      <c r="R15" s="137">
        <f t="shared" si="2"/>
        <v>0</v>
      </c>
      <c r="S15" s="137">
        <f t="shared" si="3"/>
        <v>0</v>
      </c>
      <c r="T15" s="137">
        <f t="shared" si="4"/>
        <v>0</v>
      </c>
      <c r="U15" s="137" t="e">
        <f t="shared" si="5"/>
        <v>#DIV/0!</v>
      </c>
      <c r="V15" s="157" t="e">
        <f t="shared" si="6"/>
        <v>#DIV/0!</v>
      </c>
      <c r="W15" s="163"/>
      <c r="X15" s="165" t="s">
        <v>53</v>
      </c>
      <c r="Y15" s="1">
        <v>6</v>
      </c>
    </row>
    <row r="16" spans="1:25" ht="20.100000000000001" customHeight="1">
      <c r="A16" s="12"/>
      <c r="B16" s="21"/>
      <c r="C16" s="28"/>
      <c r="D16" s="38"/>
      <c r="E16" s="46"/>
      <c r="F16" s="54"/>
      <c r="G16" s="31"/>
      <c r="H16" s="64"/>
      <c r="I16" s="64"/>
      <c r="J16" s="64"/>
      <c r="K16" s="40"/>
      <c r="L16" s="31"/>
      <c r="M16" s="98">
        <f t="shared" si="0"/>
        <v>0</v>
      </c>
      <c r="N16" s="64"/>
      <c r="O16" s="98">
        <f t="shared" si="1"/>
        <v>0</v>
      </c>
      <c r="P16" s="112"/>
      <c r="Q16" s="126"/>
      <c r="R16" s="137">
        <f t="shared" si="2"/>
        <v>0</v>
      </c>
      <c r="S16" s="137">
        <f t="shared" si="3"/>
        <v>0</v>
      </c>
      <c r="T16" s="137">
        <f t="shared" si="4"/>
        <v>0</v>
      </c>
      <c r="U16" s="137" t="e">
        <f t="shared" si="5"/>
        <v>#DIV/0!</v>
      </c>
      <c r="V16" s="157" t="e">
        <f t="shared" si="6"/>
        <v>#DIV/0!</v>
      </c>
      <c r="W16" s="163"/>
      <c r="X16" s="165" t="s">
        <v>55</v>
      </c>
      <c r="Y16" s="1">
        <v>7</v>
      </c>
    </row>
    <row r="17" spans="1:25" ht="20.100000000000001" customHeight="1">
      <c r="A17" s="12"/>
      <c r="B17" s="21"/>
      <c r="C17" s="28"/>
      <c r="D17" s="38"/>
      <c r="E17" s="46"/>
      <c r="F17" s="54"/>
      <c r="G17" s="31"/>
      <c r="H17" s="64"/>
      <c r="I17" s="64"/>
      <c r="J17" s="64"/>
      <c r="K17" s="40"/>
      <c r="L17" s="31"/>
      <c r="M17" s="98">
        <f t="shared" si="0"/>
        <v>0</v>
      </c>
      <c r="N17" s="64"/>
      <c r="O17" s="98">
        <f t="shared" si="1"/>
        <v>0</v>
      </c>
      <c r="P17" s="112"/>
      <c r="Q17" s="126"/>
      <c r="R17" s="137">
        <f t="shared" si="2"/>
        <v>0</v>
      </c>
      <c r="S17" s="137">
        <f t="shared" si="3"/>
        <v>0</v>
      </c>
      <c r="T17" s="137">
        <f t="shared" si="4"/>
        <v>0</v>
      </c>
      <c r="U17" s="137" t="e">
        <f t="shared" si="5"/>
        <v>#DIV/0!</v>
      </c>
      <c r="V17" s="157" t="e">
        <f t="shared" si="6"/>
        <v>#DIV/0!</v>
      </c>
      <c r="W17" s="163"/>
      <c r="X17" s="165" t="s">
        <v>16</v>
      </c>
      <c r="Y17" s="1">
        <v>8</v>
      </c>
    </row>
    <row r="18" spans="1:25" ht="20.100000000000001" customHeight="1">
      <c r="A18" s="12"/>
      <c r="B18" s="21"/>
      <c r="C18" s="28"/>
      <c r="D18" s="38"/>
      <c r="E18" s="46"/>
      <c r="F18" s="54"/>
      <c r="G18" s="31"/>
      <c r="H18" s="64"/>
      <c r="I18" s="64"/>
      <c r="J18" s="64"/>
      <c r="K18" s="40"/>
      <c r="L18" s="31"/>
      <c r="M18" s="98">
        <f t="shared" si="0"/>
        <v>0</v>
      </c>
      <c r="N18" s="64"/>
      <c r="O18" s="98">
        <f t="shared" si="1"/>
        <v>0</v>
      </c>
      <c r="P18" s="112"/>
      <c r="Q18" s="126"/>
      <c r="R18" s="137">
        <f t="shared" si="2"/>
        <v>0</v>
      </c>
      <c r="S18" s="137">
        <f t="shared" si="3"/>
        <v>0</v>
      </c>
      <c r="T18" s="137">
        <f t="shared" si="4"/>
        <v>0</v>
      </c>
      <c r="U18" s="137" t="e">
        <f t="shared" si="5"/>
        <v>#DIV/0!</v>
      </c>
      <c r="V18" s="157" t="e">
        <f t="shared" si="6"/>
        <v>#DIV/0!</v>
      </c>
      <c r="W18" s="163"/>
      <c r="X18" s="165" t="s">
        <v>39</v>
      </c>
      <c r="Y18" s="1">
        <v>9</v>
      </c>
    </row>
    <row r="19" spans="1:25" ht="20.100000000000001" customHeight="1">
      <c r="A19" s="12"/>
      <c r="B19" s="21"/>
      <c r="C19" s="28"/>
      <c r="D19" s="38"/>
      <c r="E19" s="46"/>
      <c r="F19" s="54"/>
      <c r="G19" s="31"/>
      <c r="H19" s="64"/>
      <c r="I19" s="64"/>
      <c r="J19" s="64"/>
      <c r="K19" s="40"/>
      <c r="L19" s="31"/>
      <c r="M19" s="98">
        <f t="shared" si="0"/>
        <v>0</v>
      </c>
      <c r="N19" s="64"/>
      <c r="O19" s="98">
        <f t="shared" si="1"/>
        <v>0</v>
      </c>
      <c r="P19" s="112"/>
      <c r="Q19" s="126"/>
      <c r="R19" s="137">
        <f t="shared" si="2"/>
        <v>0</v>
      </c>
      <c r="S19" s="137">
        <f t="shared" si="3"/>
        <v>0</v>
      </c>
      <c r="T19" s="137">
        <f t="shared" si="4"/>
        <v>0</v>
      </c>
      <c r="U19" s="137" t="e">
        <f t="shared" si="5"/>
        <v>#DIV/0!</v>
      </c>
      <c r="V19" s="157" t="e">
        <f t="shared" si="6"/>
        <v>#DIV/0!</v>
      </c>
      <c r="W19" s="163"/>
      <c r="X19" s="165"/>
      <c r="Y19" s="1">
        <v>10</v>
      </c>
    </row>
    <row r="20" spans="1:25" ht="20.100000000000001" customHeight="1">
      <c r="A20" s="12"/>
      <c r="B20" s="21"/>
      <c r="C20" s="28"/>
      <c r="D20" s="38"/>
      <c r="E20" s="46"/>
      <c r="F20" s="54"/>
      <c r="G20" s="31"/>
      <c r="H20" s="64"/>
      <c r="I20" s="64"/>
      <c r="J20" s="64"/>
      <c r="K20" s="40"/>
      <c r="L20" s="31"/>
      <c r="M20" s="98">
        <f t="shared" si="0"/>
        <v>0</v>
      </c>
      <c r="N20" s="64"/>
      <c r="O20" s="98">
        <f t="shared" si="1"/>
        <v>0</v>
      </c>
      <c r="P20" s="112"/>
      <c r="Q20" s="126"/>
      <c r="R20" s="137">
        <f t="shared" si="2"/>
        <v>0</v>
      </c>
      <c r="S20" s="137">
        <f t="shared" si="3"/>
        <v>0</v>
      </c>
      <c r="T20" s="137">
        <f t="shared" si="4"/>
        <v>0</v>
      </c>
      <c r="U20" s="137" t="e">
        <f t="shared" si="5"/>
        <v>#DIV/0!</v>
      </c>
      <c r="V20" s="157" t="e">
        <f t="shared" si="6"/>
        <v>#DIV/0!</v>
      </c>
      <c r="W20" s="163"/>
      <c r="X20" s="165"/>
      <c r="Y20" s="1">
        <v>11</v>
      </c>
    </row>
    <row r="21" spans="1:25" ht="20.100000000000001" customHeight="1">
      <c r="A21" s="12"/>
      <c r="B21" s="21"/>
      <c r="C21" s="25"/>
      <c r="D21" s="35"/>
      <c r="E21" s="47"/>
      <c r="F21" s="55"/>
      <c r="G21" s="25"/>
      <c r="H21" s="61"/>
      <c r="I21" s="61"/>
      <c r="J21" s="61"/>
      <c r="K21" s="35"/>
      <c r="L21" s="25"/>
      <c r="M21" s="98">
        <f t="shared" si="0"/>
        <v>0</v>
      </c>
      <c r="N21" s="61"/>
      <c r="O21" s="98">
        <f t="shared" si="1"/>
        <v>0</v>
      </c>
      <c r="P21" s="113"/>
      <c r="Q21" s="127"/>
      <c r="R21" s="137">
        <f t="shared" si="2"/>
        <v>0</v>
      </c>
      <c r="S21" s="137">
        <f t="shared" si="3"/>
        <v>0</v>
      </c>
      <c r="T21" s="137">
        <f t="shared" si="4"/>
        <v>0</v>
      </c>
      <c r="U21" s="137" t="e">
        <f t="shared" si="5"/>
        <v>#DIV/0!</v>
      </c>
      <c r="V21" s="157" t="e">
        <f t="shared" si="6"/>
        <v>#DIV/0!</v>
      </c>
      <c r="W21" s="163"/>
      <c r="Y21" s="1">
        <v>12</v>
      </c>
    </row>
    <row r="22" spans="1:25" ht="20.100000000000001" customHeight="1">
      <c r="A22" s="12"/>
      <c r="B22" s="21"/>
      <c r="C22" s="25"/>
      <c r="D22" s="35"/>
      <c r="E22" s="47"/>
      <c r="F22" s="55"/>
      <c r="G22" s="25"/>
      <c r="H22" s="61"/>
      <c r="I22" s="61"/>
      <c r="J22" s="61"/>
      <c r="K22" s="35"/>
      <c r="L22" s="25"/>
      <c r="M22" s="98">
        <f t="shared" si="0"/>
        <v>0</v>
      </c>
      <c r="N22" s="61"/>
      <c r="O22" s="98">
        <f t="shared" si="1"/>
        <v>0</v>
      </c>
      <c r="P22" s="113"/>
      <c r="Q22" s="127"/>
      <c r="R22" s="137">
        <f t="shared" si="2"/>
        <v>0</v>
      </c>
      <c r="S22" s="137">
        <f t="shared" si="3"/>
        <v>0</v>
      </c>
      <c r="T22" s="137">
        <f t="shared" si="4"/>
        <v>0</v>
      </c>
      <c r="U22" s="137" t="e">
        <f t="shared" si="5"/>
        <v>#DIV/0!</v>
      </c>
      <c r="V22" s="157" t="e">
        <f t="shared" si="6"/>
        <v>#DIV/0!</v>
      </c>
      <c r="W22" s="163"/>
      <c r="Y22" s="1">
        <v>1</v>
      </c>
    </row>
    <row r="23" spans="1:25" ht="20.100000000000001" customHeight="1">
      <c r="A23" s="13"/>
      <c r="B23" s="4"/>
      <c r="C23" s="29"/>
      <c r="D23" s="39"/>
      <c r="E23" s="48"/>
      <c r="F23" s="56"/>
      <c r="G23" s="29"/>
      <c r="H23" s="65"/>
      <c r="I23" s="65"/>
      <c r="J23" s="65"/>
      <c r="K23" s="39"/>
      <c r="L23" s="29"/>
      <c r="M23" s="98">
        <f t="shared" si="0"/>
        <v>0</v>
      </c>
      <c r="N23" s="65"/>
      <c r="O23" s="98">
        <f t="shared" si="1"/>
        <v>0</v>
      </c>
      <c r="P23" s="114"/>
      <c r="Q23" s="128"/>
      <c r="R23" s="137">
        <f t="shared" si="2"/>
        <v>0</v>
      </c>
      <c r="S23" s="137">
        <f t="shared" si="3"/>
        <v>0</v>
      </c>
      <c r="T23" s="137">
        <f t="shared" si="4"/>
        <v>0</v>
      </c>
      <c r="U23" s="137" t="e">
        <f t="shared" si="5"/>
        <v>#DIV/0!</v>
      </c>
      <c r="V23" s="157" t="e">
        <f t="shared" si="6"/>
        <v>#DIV/0!</v>
      </c>
      <c r="W23" s="163"/>
      <c r="Y23" s="1">
        <v>2</v>
      </c>
    </row>
    <row r="24" spans="1:25" ht="20.100000000000001" customHeight="1">
      <c r="A24" s="14"/>
      <c r="B24" s="14"/>
      <c r="C24" s="30"/>
      <c r="D24" s="30"/>
      <c r="E24" s="49"/>
      <c r="F24" s="57"/>
      <c r="G24" s="30"/>
      <c r="H24" s="30"/>
      <c r="I24" s="30"/>
      <c r="J24" s="30"/>
      <c r="K24" s="30"/>
      <c r="L24" s="30"/>
      <c r="M24" s="30"/>
      <c r="N24" s="30"/>
      <c r="O24" s="104"/>
      <c r="P24" s="115"/>
      <c r="Q24" s="115"/>
      <c r="R24" s="138"/>
      <c r="S24" s="138"/>
      <c r="T24" s="138"/>
      <c r="U24" s="138" t="s">
        <v>27</v>
      </c>
      <c r="V24" s="158" t="e">
        <f>SUM(V12:V23)</f>
        <v>#DIV/0!</v>
      </c>
      <c r="W24" s="163"/>
      <c r="Y24" s="1">
        <v>3</v>
      </c>
    </row>
    <row r="25" spans="1:25" ht="18.75" customHeight="1">
      <c r="A25" s="7" t="s">
        <v>62</v>
      </c>
      <c r="B25" s="7"/>
      <c r="C25" s="7"/>
      <c r="D25" s="7"/>
      <c r="E25" s="7"/>
      <c r="F25" s="7"/>
      <c r="G25" s="7"/>
      <c r="H25" s="7"/>
      <c r="I25" s="7"/>
      <c r="J25" s="7"/>
      <c r="K25" s="7"/>
      <c r="L25" s="89"/>
      <c r="M25" s="89"/>
      <c r="N25" s="89"/>
      <c r="O25" s="89"/>
      <c r="P25" s="89"/>
      <c r="Q25" s="89"/>
      <c r="R25" s="89"/>
      <c r="S25" s="89"/>
      <c r="T25" s="89"/>
      <c r="U25" s="89"/>
      <c r="V25" s="89"/>
    </row>
    <row r="26" spans="1:25" ht="14.25" customHeight="1">
      <c r="A26" s="8" t="s">
        <v>57</v>
      </c>
      <c r="B26" s="18"/>
      <c r="C26" s="8" t="s">
        <v>10</v>
      </c>
      <c r="D26" s="18"/>
      <c r="E26" s="42" t="s">
        <v>17</v>
      </c>
      <c r="F26" s="52" t="s">
        <v>13</v>
      </c>
      <c r="G26" s="42" t="s">
        <v>18</v>
      </c>
      <c r="H26" s="60"/>
      <c r="I26" s="60"/>
      <c r="J26" s="71" t="s">
        <v>29</v>
      </c>
      <c r="K26" s="78" t="s">
        <v>19</v>
      </c>
      <c r="L26" s="24" t="s">
        <v>21</v>
      </c>
      <c r="M26" s="96"/>
      <c r="N26" s="96"/>
      <c r="O26" s="96"/>
      <c r="P26" s="108" t="s">
        <v>24</v>
      </c>
      <c r="Q26" s="96"/>
      <c r="R26" s="96"/>
      <c r="S26" s="96"/>
      <c r="T26" s="96"/>
      <c r="U26" s="96"/>
      <c r="V26" s="34"/>
      <c r="W26" s="162"/>
    </row>
    <row r="27" spans="1:25" ht="14.25" customHeight="1">
      <c r="A27" s="9"/>
      <c r="B27" s="19"/>
      <c r="C27" s="27"/>
      <c r="D27" s="37"/>
      <c r="E27" s="43"/>
      <c r="F27" s="35"/>
      <c r="G27" s="25"/>
      <c r="H27" s="61"/>
      <c r="I27" s="61"/>
      <c r="J27" s="72"/>
      <c r="K27" s="79"/>
      <c r="L27" s="43" t="s">
        <v>14</v>
      </c>
      <c r="M27" s="97"/>
      <c r="N27" s="97"/>
      <c r="O27" s="97"/>
      <c r="P27" s="109" t="s">
        <v>25</v>
      </c>
      <c r="Q27" s="123"/>
      <c r="R27" s="135" t="s">
        <v>26</v>
      </c>
      <c r="S27" s="135"/>
      <c r="T27" s="135"/>
      <c r="U27" s="150" t="s">
        <v>30</v>
      </c>
      <c r="V27" s="154" t="s">
        <v>15</v>
      </c>
      <c r="W27" s="3"/>
    </row>
    <row r="28" spans="1:25" ht="24.75">
      <c r="A28" s="10" t="s">
        <v>43</v>
      </c>
      <c r="B28" s="20" t="s">
        <v>58</v>
      </c>
      <c r="C28" s="10" t="s">
        <v>32</v>
      </c>
      <c r="D28" s="20" t="s">
        <v>8</v>
      </c>
      <c r="E28" s="44"/>
      <c r="F28" s="20"/>
      <c r="G28" s="10" t="s">
        <v>34</v>
      </c>
      <c r="H28" s="62" t="s">
        <v>35</v>
      </c>
      <c r="I28" s="62" t="s">
        <v>37</v>
      </c>
      <c r="J28" s="73"/>
      <c r="K28" s="80"/>
      <c r="L28" s="44" t="s">
        <v>38</v>
      </c>
      <c r="M28" s="62" t="s">
        <v>42</v>
      </c>
      <c r="N28" s="101" t="s">
        <v>44</v>
      </c>
      <c r="O28" s="101" t="s">
        <v>36</v>
      </c>
      <c r="P28" s="110" t="s">
        <v>45</v>
      </c>
      <c r="Q28" s="124" t="s">
        <v>20</v>
      </c>
      <c r="R28" s="124" t="s">
        <v>45</v>
      </c>
      <c r="S28" s="124" t="s">
        <v>20</v>
      </c>
      <c r="T28" s="147" t="s">
        <v>48</v>
      </c>
      <c r="U28" s="151"/>
      <c r="V28" s="155"/>
      <c r="W28" s="3"/>
    </row>
    <row r="29" spans="1:25" ht="20" customHeight="1">
      <c r="A29" s="11"/>
      <c r="B29" s="21"/>
      <c r="C29" s="28"/>
      <c r="D29" s="38"/>
      <c r="E29" s="45"/>
      <c r="F29" s="53"/>
      <c r="G29" s="28"/>
      <c r="H29" s="63"/>
      <c r="I29" s="63"/>
      <c r="J29" s="63"/>
      <c r="K29" s="81"/>
      <c r="L29" s="90"/>
      <c r="M29" s="98">
        <f t="shared" ref="M29:M40" si="7">$C$7</f>
        <v>0</v>
      </c>
      <c r="N29" s="61"/>
      <c r="O29" s="98">
        <f t="shared" ref="O29:O40" si="8">$D$7</f>
        <v>0</v>
      </c>
      <c r="P29" s="116"/>
      <c r="Q29" s="129"/>
      <c r="R29" s="136">
        <f t="shared" ref="R29:R40" si="9">IF(OR(K29="転出(継続利用)",K29="転入(継続利用)"),ROUNDDOWN(IF(J29="",0,P29/J29/O29*N29),0),ROUNDDOWN(IF(J29="",0,P29/J29),0))</f>
        <v>0</v>
      </c>
      <c r="S29" s="136">
        <f t="shared" ref="S29:S40" si="10">IF(OR(K29="転出(継続利用)",K29="転入(継続利用)"),ROUNDDOWN(Q29/O29*N29,0),Q29)</f>
        <v>0</v>
      </c>
      <c r="T29" s="136">
        <f t="shared" ref="T29:T40" si="11">R29+S29</f>
        <v>0</v>
      </c>
      <c r="U29" s="136" t="e">
        <f t="shared" ref="U29:U40" si="12">ROUNDDOWN(25700/O29*N29,0)</f>
        <v>#DIV/0!</v>
      </c>
      <c r="V29" s="156" t="e">
        <f t="shared" ref="V29:V40" si="13">IF(T29&lt;U29,T29,U29)</f>
        <v>#DIV/0!</v>
      </c>
      <c r="W29" s="163"/>
    </row>
    <row r="30" spans="1:25" ht="20.100000000000001" customHeight="1">
      <c r="A30" s="12"/>
      <c r="B30" s="21"/>
      <c r="C30" s="28"/>
      <c r="D30" s="38"/>
      <c r="E30" s="46"/>
      <c r="F30" s="54"/>
      <c r="G30" s="31"/>
      <c r="H30" s="64"/>
      <c r="I30" s="64"/>
      <c r="J30" s="74"/>
      <c r="K30" s="82"/>
      <c r="L30" s="91"/>
      <c r="M30" s="98">
        <f t="shared" si="7"/>
        <v>0</v>
      </c>
      <c r="N30" s="61"/>
      <c r="O30" s="98">
        <f t="shared" si="8"/>
        <v>0</v>
      </c>
      <c r="P30" s="117"/>
      <c r="Q30" s="130"/>
      <c r="R30" s="136">
        <f t="shared" si="9"/>
        <v>0</v>
      </c>
      <c r="S30" s="136">
        <f t="shared" si="10"/>
        <v>0</v>
      </c>
      <c r="T30" s="136">
        <f t="shared" si="11"/>
        <v>0</v>
      </c>
      <c r="U30" s="136" t="e">
        <f t="shared" si="12"/>
        <v>#DIV/0!</v>
      </c>
      <c r="V30" s="156" t="e">
        <f t="shared" si="13"/>
        <v>#DIV/0!</v>
      </c>
      <c r="W30" s="163"/>
      <c r="X30" s="165" t="s">
        <v>63</v>
      </c>
    </row>
    <row r="31" spans="1:25" ht="20.100000000000001" customHeight="1">
      <c r="A31" s="12"/>
      <c r="B31" s="21"/>
      <c r="C31" s="28"/>
      <c r="D31" s="38"/>
      <c r="E31" s="46"/>
      <c r="F31" s="54"/>
      <c r="G31" s="31"/>
      <c r="H31" s="64"/>
      <c r="I31" s="64"/>
      <c r="J31" s="74"/>
      <c r="K31" s="82"/>
      <c r="L31" s="91"/>
      <c r="M31" s="98">
        <f t="shared" si="7"/>
        <v>0</v>
      </c>
      <c r="N31" s="61"/>
      <c r="O31" s="98">
        <f t="shared" si="8"/>
        <v>0</v>
      </c>
      <c r="P31" s="117"/>
      <c r="Q31" s="130"/>
      <c r="R31" s="136">
        <f t="shared" si="9"/>
        <v>0</v>
      </c>
      <c r="S31" s="136">
        <f t="shared" si="10"/>
        <v>0</v>
      </c>
      <c r="T31" s="136">
        <f t="shared" si="11"/>
        <v>0</v>
      </c>
      <c r="U31" s="136" t="e">
        <f t="shared" si="12"/>
        <v>#DIV/0!</v>
      </c>
      <c r="V31" s="156" t="e">
        <f t="shared" si="13"/>
        <v>#DIV/0!</v>
      </c>
      <c r="W31" s="163"/>
      <c r="X31" s="165" t="s">
        <v>28</v>
      </c>
    </row>
    <row r="32" spans="1:25" ht="20.100000000000001" customHeight="1">
      <c r="A32" s="12"/>
      <c r="B32" s="22"/>
      <c r="C32" s="31"/>
      <c r="D32" s="40"/>
      <c r="E32" s="46"/>
      <c r="F32" s="54"/>
      <c r="G32" s="31"/>
      <c r="H32" s="64"/>
      <c r="I32" s="64"/>
      <c r="J32" s="74"/>
      <c r="K32" s="83"/>
      <c r="L32" s="91"/>
      <c r="M32" s="98">
        <f t="shared" si="7"/>
        <v>0</v>
      </c>
      <c r="N32" s="61"/>
      <c r="O32" s="98">
        <f t="shared" si="8"/>
        <v>0</v>
      </c>
      <c r="P32" s="117"/>
      <c r="Q32" s="130"/>
      <c r="R32" s="136">
        <f t="shared" si="9"/>
        <v>0</v>
      </c>
      <c r="S32" s="136">
        <f t="shared" si="10"/>
        <v>0</v>
      </c>
      <c r="T32" s="136">
        <f t="shared" si="11"/>
        <v>0</v>
      </c>
      <c r="U32" s="136" t="e">
        <f t="shared" si="12"/>
        <v>#DIV/0!</v>
      </c>
      <c r="V32" s="156" t="e">
        <f t="shared" si="13"/>
        <v>#DIV/0!</v>
      </c>
      <c r="W32" s="163"/>
      <c r="X32" s="165" t="s">
        <v>64</v>
      </c>
    </row>
    <row r="33" spans="1:28" ht="20.100000000000001" customHeight="1">
      <c r="A33" s="12"/>
      <c r="B33" s="21"/>
      <c r="C33" s="28"/>
      <c r="D33" s="38"/>
      <c r="E33" s="46"/>
      <c r="F33" s="54"/>
      <c r="G33" s="31"/>
      <c r="H33" s="64"/>
      <c r="I33" s="64"/>
      <c r="J33" s="74"/>
      <c r="K33" s="83"/>
      <c r="L33" s="91"/>
      <c r="M33" s="98">
        <f t="shared" si="7"/>
        <v>0</v>
      </c>
      <c r="N33" s="61"/>
      <c r="O33" s="98">
        <f t="shared" si="8"/>
        <v>0</v>
      </c>
      <c r="P33" s="117"/>
      <c r="Q33" s="130"/>
      <c r="R33" s="136">
        <f t="shared" si="9"/>
        <v>0</v>
      </c>
      <c r="S33" s="136">
        <f t="shared" si="10"/>
        <v>0</v>
      </c>
      <c r="T33" s="136">
        <f t="shared" si="11"/>
        <v>0</v>
      </c>
      <c r="U33" s="136" t="e">
        <f t="shared" si="12"/>
        <v>#DIV/0!</v>
      </c>
      <c r="V33" s="156" t="e">
        <f t="shared" si="13"/>
        <v>#DIV/0!</v>
      </c>
      <c r="W33" s="163"/>
      <c r="X33" s="165" t="s">
        <v>22</v>
      </c>
    </row>
    <row r="34" spans="1:28" ht="20.100000000000001" customHeight="1">
      <c r="A34" s="12"/>
      <c r="B34" s="21"/>
      <c r="C34" s="28"/>
      <c r="D34" s="38"/>
      <c r="E34" s="46"/>
      <c r="F34" s="54"/>
      <c r="G34" s="31"/>
      <c r="H34" s="64"/>
      <c r="I34" s="64"/>
      <c r="J34" s="74"/>
      <c r="K34" s="83"/>
      <c r="L34" s="91"/>
      <c r="M34" s="98">
        <f t="shared" si="7"/>
        <v>0</v>
      </c>
      <c r="N34" s="61"/>
      <c r="O34" s="98">
        <f t="shared" si="8"/>
        <v>0</v>
      </c>
      <c r="P34" s="117"/>
      <c r="Q34" s="130"/>
      <c r="R34" s="136">
        <f t="shared" si="9"/>
        <v>0</v>
      </c>
      <c r="S34" s="136">
        <f t="shared" si="10"/>
        <v>0</v>
      </c>
      <c r="T34" s="136">
        <f t="shared" si="11"/>
        <v>0</v>
      </c>
      <c r="U34" s="136" t="e">
        <f t="shared" si="12"/>
        <v>#DIV/0!</v>
      </c>
      <c r="V34" s="156" t="e">
        <f t="shared" si="13"/>
        <v>#DIV/0!</v>
      </c>
      <c r="W34" s="163"/>
      <c r="X34" s="165" t="s">
        <v>67</v>
      </c>
    </row>
    <row r="35" spans="1:28" ht="20.100000000000001" customHeight="1">
      <c r="A35" s="12"/>
      <c r="B35" s="21"/>
      <c r="C35" s="28"/>
      <c r="D35" s="38"/>
      <c r="E35" s="46"/>
      <c r="F35" s="54"/>
      <c r="G35" s="31"/>
      <c r="H35" s="64"/>
      <c r="I35" s="64"/>
      <c r="J35" s="74"/>
      <c r="K35" s="83"/>
      <c r="L35" s="91"/>
      <c r="M35" s="98">
        <f t="shared" si="7"/>
        <v>0</v>
      </c>
      <c r="N35" s="61"/>
      <c r="O35" s="98">
        <f t="shared" si="8"/>
        <v>0</v>
      </c>
      <c r="P35" s="117"/>
      <c r="Q35" s="130"/>
      <c r="R35" s="136">
        <f t="shared" si="9"/>
        <v>0</v>
      </c>
      <c r="S35" s="136">
        <f t="shared" si="10"/>
        <v>0</v>
      </c>
      <c r="T35" s="136">
        <f t="shared" si="11"/>
        <v>0</v>
      </c>
      <c r="U35" s="136" t="e">
        <f t="shared" si="12"/>
        <v>#DIV/0!</v>
      </c>
      <c r="V35" s="156" t="e">
        <f t="shared" si="13"/>
        <v>#DIV/0!</v>
      </c>
      <c r="W35" s="163"/>
      <c r="X35" s="165" t="s">
        <v>46</v>
      </c>
    </row>
    <row r="36" spans="1:28" ht="20.100000000000001" customHeight="1">
      <c r="A36" s="12"/>
      <c r="B36" s="21"/>
      <c r="C36" s="25"/>
      <c r="D36" s="35"/>
      <c r="E36" s="47"/>
      <c r="F36" s="55"/>
      <c r="G36" s="25"/>
      <c r="H36" s="61"/>
      <c r="I36" s="61"/>
      <c r="J36" s="75"/>
      <c r="K36" s="84"/>
      <c r="L36" s="92"/>
      <c r="M36" s="98">
        <f t="shared" si="7"/>
        <v>0</v>
      </c>
      <c r="N36" s="61"/>
      <c r="O36" s="98">
        <f t="shared" si="8"/>
        <v>0</v>
      </c>
      <c r="P36" s="118"/>
      <c r="Q36" s="131"/>
      <c r="R36" s="136">
        <f t="shared" si="9"/>
        <v>0</v>
      </c>
      <c r="S36" s="136">
        <f t="shared" si="10"/>
        <v>0</v>
      </c>
      <c r="T36" s="136">
        <f t="shared" si="11"/>
        <v>0</v>
      </c>
      <c r="U36" s="136" t="e">
        <f t="shared" si="12"/>
        <v>#DIV/0!</v>
      </c>
      <c r="V36" s="156" t="e">
        <f t="shared" si="13"/>
        <v>#DIV/0!</v>
      </c>
      <c r="W36" s="163"/>
      <c r="X36" s="1" t="s">
        <v>105</v>
      </c>
    </row>
    <row r="37" spans="1:28" ht="20.100000000000001" customHeight="1">
      <c r="A37" s="12"/>
      <c r="B37" s="21"/>
      <c r="C37" s="25"/>
      <c r="D37" s="35"/>
      <c r="E37" s="47"/>
      <c r="F37" s="55"/>
      <c r="G37" s="25"/>
      <c r="H37" s="61"/>
      <c r="I37" s="61"/>
      <c r="J37" s="75"/>
      <c r="K37" s="84"/>
      <c r="L37" s="92"/>
      <c r="M37" s="98">
        <f t="shared" si="7"/>
        <v>0</v>
      </c>
      <c r="N37" s="61"/>
      <c r="O37" s="98">
        <f t="shared" si="8"/>
        <v>0</v>
      </c>
      <c r="P37" s="118"/>
      <c r="Q37" s="131"/>
      <c r="R37" s="136">
        <f t="shared" si="9"/>
        <v>0</v>
      </c>
      <c r="S37" s="136">
        <f t="shared" si="10"/>
        <v>0</v>
      </c>
      <c r="T37" s="136">
        <f t="shared" si="11"/>
        <v>0</v>
      </c>
      <c r="U37" s="136" t="e">
        <f t="shared" si="12"/>
        <v>#DIV/0!</v>
      </c>
      <c r="V37" s="156" t="e">
        <f t="shared" si="13"/>
        <v>#DIV/0!</v>
      </c>
      <c r="W37" s="163"/>
    </row>
    <row r="38" spans="1:28" ht="20.100000000000001" customHeight="1">
      <c r="A38" s="12"/>
      <c r="B38" s="21"/>
      <c r="C38" s="25"/>
      <c r="D38" s="35"/>
      <c r="E38" s="47"/>
      <c r="F38" s="55"/>
      <c r="G38" s="25"/>
      <c r="H38" s="61"/>
      <c r="I38" s="61"/>
      <c r="J38" s="75"/>
      <c r="K38" s="84"/>
      <c r="L38" s="92"/>
      <c r="M38" s="98">
        <f t="shared" si="7"/>
        <v>0</v>
      </c>
      <c r="N38" s="61"/>
      <c r="O38" s="98">
        <f t="shared" si="8"/>
        <v>0</v>
      </c>
      <c r="P38" s="118"/>
      <c r="Q38" s="131"/>
      <c r="R38" s="136">
        <f t="shared" si="9"/>
        <v>0</v>
      </c>
      <c r="S38" s="136">
        <f t="shared" si="10"/>
        <v>0</v>
      </c>
      <c r="T38" s="136">
        <f t="shared" si="11"/>
        <v>0</v>
      </c>
      <c r="U38" s="136" t="e">
        <f t="shared" si="12"/>
        <v>#DIV/0!</v>
      </c>
      <c r="V38" s="156" t="e">
        <f t="shared" si="13"/>
        <v>#DIV/0!</v>
      </c>
      <c r="W38" s="163"/>
    </row>
    <row r="39" spans="1:28" ht="20.100000000000001" customHeight="1">
      <c r="A39" s="13"/>
      <c r="B39" s="4"/>
      <c r="C39" s="29"/>
      <c r="D39" s="39"/>
      <c r="E39" s="48"/>
      <c r="F39" s="56"/>
      <c r="G39" s="29"/>
      <c r="H39" s="65"/>
      <c r="I39" s="65"/>
      <c r="J39" s="76"/>
      <c r="K39" s="85"/>
      <c r="L39" s="93"/>
      <c r="M39" s="98">
        <f t="shared" si="7"/>
        <v>0</v>
      </c>
      <c r="N39" s="61"/>
      <c r="O39" s="98">
        <f t="shared" si="8"/>
        <v>0</v>
      </c>
      <c r="P39" s="119"/>
      <c r="Q39" s="132"/>
      <c r="R39" s="139">
        <f t="shared" si="9"/>
        <v>0</v>
      </c>
      <c r="S39" s="139">
        <f t="shared" si="10"/>
        <v>0</v>
      </c>
      <c r="T39" s="139">
        <f t="shared" si="11"/>
        <v>0</v>
      </c>
      <c r="U39" s="139" t="e">
        <f t="shared" si="12"/>
        <v>#DIV/0!</v>
      </c>
      <c r="V39" s="159" t="e">
        <f t="shared" si="13"/>
        <v>#DIV/0!</v>
      </c>
      <c r="W39" s="163"/>
    </row>
    <row r="40" spans="1:28" s="4" customFormat="1" ht="20.100000000000001" customHeight="1">
      <c r="A40" s="15"/>
      <c r="B40" s="23"/>
      <c r="C40" s="10"/>
      <c r="D40" s="20"/>
      <c r="E40" s="50"/>
      <c r="F40" s="58"/>
      <c r="G40" s="10"/>
      <c r="H40" s="62"/>
      <c r="I40" s="62"/>
      <c r="J40" s="77"/>
      <c r="K40" s="86"/>
      <c r="L40" s="94"/>
      <c r="M40" s="99">
        <f t="shared" si="7"/>
        <v>0</v>
      </c>
      <c r="N40" s="62"/>
      <c r="O40" s="99">
        <f t="shared" si="8"/>
        <v>0</v>
      </c>
      <c r="P40" s="120"/>
      <c r="Q40" s="133"/>
      <c r="R40" s="140">
        <f t="shared" si="9"/>
        <v>0</v>
      </c>
      <c r="S40" s="140">
        <f t="shared" si="10"/>
        <v>0</v>
      </c>
      <c r="T40" s="140">
        <f t="shared" si="11"/>
        <v>0</v>
      </c>
      <c r="U40" s="140" t="e">
        <f t="shared" si="12"/>
        <v>#DIV/0!</v>
      </c>
      <c r="V40" s="160" t="e">
        <f t="shared" si="13"/>
        <v>#DIV/0!</v>
      </c>
      <c r="W40" s="164"/>
    </row>
    <row r="41" spans="1:28" s="4" customFormat="1" ht="20.100000000000001" customHeight="1">
      <c r="A41" s="16"/>
      <c r="B41" s="16"/>
      <c r="C41" s="16"/>
      <c r="D41" s="16"/>
      <c r="E41" s="51"/>
      <c r="F41" s="59"/>
      <c r="G41" s="16"/>
      <c r="H41" s="16"/>
      <c r="I41" s="16"/>
      <c r="J41" s="16"/>
      <c r="K41" s="16"/>
      <c r="L41" s="16"/>
      <c r="M41" s="16"/>
      <c r="N41" s="16"/>
      <c r="O41" s="105"/>
      <c r="P41" s="121"/>
      <c r="Q41" s="121"/>
      <c r="R41" s="141"/>
      <c r="S41" s="141"/>
      <c r="T41" s="141"/>
      <c r="U41" s="152" t="s">
        <v>7</v>
      </c>
      <c r="V41" s="161" t="e">
        <f>SUM(V29:V40)</f>
        <v>#DIV/0!</v>
      </c>
      <c r="W41" s="164"/>
    </row>
    <row r="42" spans="1:28" ht="5.25" customHeight="1"/>
    <row r="43" spans="1:28" ht="18.75" customHeight="1">
      <c r="K43" s="87" t="s">
        <v>7</v>
      </c>
      <c r="L43" s="87"/>
      <c r="M43" s="87"/>
      <c r="N43" s="102"/>
      <c r="O43" s="87" t="s">
        <v>27</v>
      </c>
      <c r="P43" s="87"/>
      <c r="Q43" s="87"/>
      <c r="R43" s="142"/>
      <c r="S43" s="87" t="s">
        <v>68</v>
      </c>
      <c r="T43" s="87"/>
      <c r="U43" s="87"/>
    </row>
    <row r="44" spans="1:28" ht="31.5" customHeight="1">
      <c r="K44" s="88" t="e">
        <f>V41</f>
        <v>#DIV/0!</v>
      </c>
      <c r="L44" s="95"/>
      <c r="M44" s="100"/>
      <c r="N44" s="103" t="s">
        <v>61</v>
      </c>
      <c r="O44" s="88" t="e">
        <f>V24</f>
        <v>#DIV/0!</v>
      </c>
      <c r="P44" s="95"/>
      <c r="Q44" s="100"/>
      <c r="R44" s="143" t="s">
        <v>31</v>
      </c>
      <c r="S44" s="145" t="e">
        <f>K44-O44</f>
        <v>#DIV/0!</v>
      </c>
      <c r="T44" s="148"/>
      <c r="U44" s="153"/>
    </row>
    <row r="46" spans="1:28" ht="13.5" customHeight="1">
      <c r="A46" s="17"/>
      <c r="B46" s="17"/>
      <c r="C46" s="32" t="s">
        <v>56</v>
      </c>
      <c r="D46" s="32"/>
      <c r="E46" s="32"/>
      <c r="F46" s="32"/>
      <c r="G46" s="32"/>
      <c r="H46" s="32"/>
      <c r="I46" s="32"/>
      <c r="J46" s="32"/>
      <c r="K46" s="32"/>
      <c r="L46" s="32"/>
      <c r="M46" s="32"/>
      <c r="N46" s="32"/>
      <c r="O46" s="32"/>
      <c r="P46" s="32"/>
      <c r="Q46" s="32"/>
      <c r="R46" s="144"/>
      <c r="S46" s="144"/>
      <c r="T46" s="144"/>
      <c r="U46" s="144"/>
      <c r="V46" s="144"/>
      <c r="W46" s="144"/>
      <c r="X46" s="144"/>
      <c r="Y46" s="144"/>
      <c r="Z46" s="144"/>
      <c r="AA46" s="167"/>
      <c r="AB46" s="4"/>
    </row>
    <row r="47" spans="1:28" ht="13">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row>
    <row r="48" spans="1:28" ht="18.75" customHeight="1">
      <c r="A48" s="17"/>
      <c r="B48" s="17"/>
      <c r="C48" s="33" t="s">
        <v>109</v>
      </c>
      <c r="D48" s="41"/>
      <c r="E48" s="41"/>
      <c r="F48" s="41"/>
      <c r="G48" s="41"/>
      <c r="H48" s="41"/>
      <c r="I48" s="41"/>
      <c r="J48" s="41"/>
      <c r="K48" s="41"/>
      <c r="L48" s="17"/>
      <c r="M48" s="17"/>
      <c r="N48" s="17"/>
      <c r="O48" s="17"/>
      <c r="P48" s="17"/>
      <c r="Q48" s="1"/>
      <c r="R48" s="1"/>
      <c r="S48" s="1"/>
      <c r="T48" s="1"/>
      <c r="U48" s="1"/>
      <c r="V48" s="1"/>
      <c r="Y48" s="166"/>
      <c r="Z48" s="17"/>
      <c r="AA48" s="17"/>
    </row>
    <row r="49" spans="8:22" ht="24.95" customHeight="1">
      <c r="H49" s="66" t="s">
        <v>0</v>
      </c>
      <c r="I49" s="69"/>
      <c r="J49" s="69"/>
      <c r="K49" s="69"/>
      <c r="L49" s="69"/>
      <c r="M49" s="69"/>
      <c r="N49" s="69"/>
      <c r="O49" s="106"/>
      <c r="P49" s="122"/>
      <c r="Q49" s="134"/>
      <c r="R49" s="134"/>
      <c r="S49" s="146"/>
      <c r="T49" s="1"/>
      <c r="U49" s="1"/>
      <c r="V49" s="1"/>
    </row>
    <row r="50" spans="8:22" ht="24.95" customHeight="1">
      <c r="H50" s="67" t="s">
        <v>4</v>
      </c>
      <c r="I50" s="70"/>
      <c r="J50" s="70"/>
      <c r="K50" s="70"/>
      <c r="L50" s="70"/>
      <c r="M50" s="70"/>
      <c r="N50" s="70"/>
      <c r="O50" s="107"/>
      <c r="P50" s="122"/>
      <c r="Q50" s="134"/>
      <c r="R50" s="134"/>
      <c r="S50" s="146"/>
      <c r="T50" s="1"/>
      <c r="U50" s="1"/>
      <c r="V50" s="1"/>
    </row>
    <row r="51" spans="8:22" ht="24.95" customHeight="1">
      <c r="H51" s="68" t="s">
        <v>6</v>
      </c>
      <c r="I51" s="68"/>
      <c r="J51" s="68"/>
      <c r="K51" s="68"/>
      <c r="L51" s="68"/>
      <c r="M51" s="68"/>
      <c r="N51" s="68"/>
      <c r="O51" s="68"/>
      <c r="P51" s="122"/>
      <c r="Q51" s="134"/>
      <c r="R51" s="134"/>
      <c r="S51" s="146"/>
      <c r="T51" s="1"/>
      <c r="U51" s="1"/>
      <c r="V51" s="1"/>
    </row>
    <row r="52" spans="8:22" ht="24.95" customHeight="1">
      <c r="H52" s="66" t="s">
        <v>106</v>
      </c>
      <c r="I52" s="69"/>
      <c r="J52" s="69"/>
      <c r="K52" s="69"/>
      <c r="L52" s="69"/>
      <c r="M52" s="69"/>
      <c r="N52" s="69"/>
      <c r="O52" s="106"/>
      <c r="P52" s="122"/>
      <c r="Q52" s="134"/>
      <c r="R52" s="134"/>
      <c r="S52" s="146"/>
      <c r="T52" s="1"/>
      <c r="U52" s="1"/>
      <c r="V52" s="1"/>
    </row>
  </sheetData>
  <protectedRanges>
    <protectedRange sqref="A12:Q24 A29:Q41" name="範囲1"/>
  </protectedRanges>
  <mergeCells count="50">
    <mergeCell ref="A1:C1"/>
    <mergeCell ref="A3:V3"/>
    <mergeCell ref="C5:D5"/>
    <mergeCell ref="A8:K8"/>
    <mergeCell ref="L9:O9"/>
    <mergeCell ref="P9:V9"/>
    <mergeCell ref="L10:O10"/>
    <mergeCell ref="P10:Q10"/>
    <mergeCell ref="R10:T10"/>
    <mergeCell ref="A25:K25"/>
    <mergeCell ref="L26:O26"/>
    <mergeCell ref="P26:V26"/>
    <mergeCell ref="L27:O27"/>
    <mergeCell ref="P27:Q27"/>
    <mergeCell ref="R27:T27"/>
    <mergeCell ref="A41:D41"/>
    <mergeCell ref="K43:M43"/>
    <mergeCell ref="O43:Q43"/>
    <mergeCell ref="S43:U43"/>
    <mergeCell ref="K44:M44"/>
    <mergeCell ref="O44:Q44"/>
    <mergeCell ref="S44:U44"/>
    <mergeCell ref="C46:Q46"/>
    <mergeCell ref="C48:K48"/>
    <mergeCell ref="H49:O49"/>
    <mergeCell ref="P49:S49"/>
    <mergeCell ref="H50:O50"/>
    <mergeCell ref="P50:S50"/>
    <mergeCell ref="H51:O51"/>
    <mergeCell ref="P51:S51"/>
    <mergeCell ref="H52:O52"/>
    <mergeCell ref="P52:S52"/>
    <mergeCell ref="A9:B10"/>
    <mergeCell ref="C9:D10"/>
    <mergeCell ref="E9:E11"/>
    <mergeCell ref="F9:F11"/>
    <mergeCell ref="G9:I10"/>
    <mergeCell ref="J9:J11"/>
    <mergeCell ref="K9:K11"/>
    <mergeCell ref="U10:U11"/>
    <mergeCell ref="V10:V11"/>
    <mergeCell ref="A26:B27"/>
    <mergeCell ref="C26:D27"/>
    <mergeCell ref="E26:E28"/>
    <mergeCell ref="F26:F28"/>
    <mergeCell ref="G26:I27"/>
    <mergeCell ref="J26:J28"/>
    <mergeCell ref="K26:K28"/>
    <mergeCell ref="U27:U28"/>
    <mergeCell ref="V27:V28"/>
  </mergeCells>
  <phoneticPr fontId="4"/>
  <dataValidations count="5">
    <dataValidation type="list" allowBlank="1" showDropDown="0" showInputMessage="1" showErrorMessage="1" sqref="K12:K24 K33:K41">
      <formula1>$X$13:$X$18</formula1>
    </dataValidation>
    <dataValidation type="list" allowBlank="1" showDropDown="0" showInputMessage="1" showErrorMessage="1" sqref="K30:K32">
      <formula1>$X$30:$X$35</formula1>
    </dataValidation>
    <dataValidation type="list" allowBlank="1" showDropDown="0" showInputMessage="1" showErrorMessage="1" sqref="B12:B24 B29:B40">
      <formula1>$Y$13:$Y$26</formula1>
    </dataValidation>
    <dataValidation type="whole" imeMode="off" allowBlank="1" showDropDown="0" showInputMessage="1" showErrorMessage="1" sqref="D7">
      <formula1>1</formula1>
      <formula2>31</formula2>
    </dataValidation>
    <dataValidation type="list" allowBlank="1" showDropDown="0" showInputMessage="1" showErrorMessage="1" sqref="K29">
      <formula1>$X$30:$X$36</formula1>
    </dataValidation>
  </dataValidations>
  <pageMargins left="0.78740157480314965" right="0.78740157480314965" top="0.78740157480314965" bottom="0.39370078740157483" header="0.51181102362204722" footer="0.19685039370078741"/>
  <pageSetup paperSize="9" scale="49" fitToWidth="1" fitToHeight="1" orientation="landscape" usePrinterDefaults="1"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CW41"/>
  <sheetViews>
    <sheetView workbookViewId="0">
      <selection activeCell="B35" sqref="B35:BO35"/>
    </sheetView>
  </sheetViews>
  <sheetFormatPr defaultRowHeight="14"/>
  <cols>
    <col min="1" max="68" width="1.25" style="168" customWidth="1"/>
    <col min="69" max="69" width="9" style="168" customWidth="1"/>
    <col min="70" max="121" width="2.625" style="168" customWidth="1"/>
    <col min="122" max="16384" width="9" style="168" customWidth="1"/>
  </cols>
  <sheetData>
    <row r="1" spans="1:101" ht="18.75" customHeight="1">
      <c r="A1" s="169" t="s">
        <v>101</v>
      </c>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row>
    <row r="2" spans="1:101" ht="18.75" customHeight="1">
      <c r="W2" s="228"/>
      <c r="X2" s="228"/>
      <c r="Y2" s="228"/>
      <c r="Z2" s="228"/>
      <c r="AA2" s="228"/>
      <c r="AB2" s="228"/>
      <c r="AC2" s="228"/>
      <c r="AD2" s="228"/>
      <c r="AE2" s="228"/>
      <c r="AF2" s="228"/>
      <c r="AG2" s="228"/>
      <c r="AH2" s="228"/>
      <c r="AI2" s="228"/>
      <c r="AJ2" s="228"/>
      <c r="AK2" s="251"/>
      <c r="AL2" s="251"/>
      <c r="AM2" s="251"/>
      <c r="AN2" s="251"/>
      <c r="AO2" s="251"/>
      <c r="AP2" s="251"/>
      <c r="AQ2" s="251"/>
      <c r="AR2" s="251"/>
      <c r="AS2" s="251"/>
      <c r="AT2" s="282" t="s">
        <v>50</v>
      </c>
      <c r="AU2" s="282"/>
      <c r="AV2" s="282"/>
      <c r="AW2" s="282"/>
      <c r="AX2" s="282"/>
      <c r="AY2" s="282"/>
      <c r="AZ2" s="282"/>
      <c r="BA2" s="282"/>
      <c r="BB2" s="206" t="s">
        <v>107</v>
      </c>
      <c r="BC2" s="206"/>
      <c r="BD2" s="206"/>
      <c r="BE2" s="206"/>
      <c r="BF2" s="206"/>
      <c r="BG2" s="217" t="s">
        <v>43</v>
      </c>
      <c r="BH2" s="217"/>
      <c r="BI2" s="217"/>
      <c r="BJ2" s="217"/>
      <c r="BK2" s="217" t="s">
        <v>58</v>
      </c>
      <c r="BL2" s="217"/>
      <c r="BM2" s="217"/>
      <c r="BN2" s="217"/>
      <c r="BO2" s="217" t="s">
        <v>2</v>
      </c>
      <c r="BP2" s="217"/>
      <c r="BT2" s="168" t="s">
        <v>91</v>
      </c>
    </row>
    <row r="3" spans="1:101" ht="18.75" customHeight="1">
      <c r="B3" s="169" t="s">
        <v>52</v>
      </c>
    </row>
    <row r="4" spans="1:101" ht="18.75" customHeight="1">
      <c r="A4" s="175" t="s">
        <v>11</v>
      </c>
      <c r="B4" s="175"/>
      <c r="C4" s="175"/>
      <c r="D4" s="175"/>
      <c r="E4" s="175"/>
      <c r="F4" s="175"/>
      <c r="G4" s="175"/>
      <c r="H4" s="175"/>
      <c r="I4" s="175"/>
      <c r="J4" s="175"/>
      <c r="K4" s="175"/>
      <c r="L4" s="175"/>
      <c r="M4" s="175"/>
      <c r="N4" s="175"/>
      <c r="O4" s="175"/>
      <c r="P4" s="175"/>
      <c r="Q4" s="175"/>
      <c r="R4" s="175"/>
      <c r="S4" s="175"/>
      <c r="T4" s="175"/>
      <c r="U4" s="175"/>
      <c r="V4" s="175"/>
      <c r="W4" s="175"/>
      <c r="X4" s="175"/>
      <c r="Y4" s="175"/>
      <c r="Z4" s="175"/>
      <c r="AA4" s="175"/>
      <c r="AB4" s="175"/>
      <c r="AC4" s="175"/>
      <c r="AD4" s="175"/>
      <c r="AE4" s="175"/>
      <c r="AF4" s="175"/>
      <c r="AG4" s="175"/>
      <c r="AH4" s="175"/>
      <c r="AI4" s="175"/>
      <c r="AJ4" s="175"/>
      <c r="AK4" s="175"/>
      <c r="AL4" s="175"/>
      <c r="AM4" s="175"/>
      <c r="AN4" s="175"/>
      <c r="AO4" s="175"/>
      <c r="AP4" s="175"/>
      <c r="AQ4" s="175"/>
      <c r="AR4" s="175"/>
      <c r="AS4" s="175"/>
      <c r="AT4" s="175"/>
      <c r="AU4" s="175"/>
      <c r="AV4" s="175"/>
      <c r="AW4" s="175"/>
      <c r="AX4" s="175"/>
      <c r="AY4" s="175"/>
      <c r="AZ4" s="175"/>
      <c r="BA4" s="175"/>
      <c r="BB4" s="175"/>
      <c r="BC4" s="175"/>
      <c r="BD4" s="175"/>
      <c r="BE4" s="175"/>
      <c r="BF4" s="175"/>
      <c r="BG4" s="175"/>
      <c r="BH4" s="175"/>
      <c r="BI4" s="175"/>
      <c r="BJ4" s="175"/>
      <c r="BK4" s="175"/>
      <c r="BL4" s="175"/>
      <c r="BM4" s="175"/>
      <c r="BN4" s="175"/>
      <c r="BO4" s="175"/>
      <c r="BP4" s="175"/>
    </row>
    <row r="5" spans="1:101" s="169" customFormat="1" ht="18.75" customHeight="1">
      <c r="A5" s="176" t="s">
        <v>54</v>
      </c>
      <c r="B5" s="176"/>
      <c r="C5" s="176"/>
      <c r="D5" s="176"/>
      <c r="E5" s="176"/>
      <c r="F5" s="176"/>
      <c r="G5" s="176"/>
      <c r="H5" s="176"/>
      <c r="I5" s="176"/>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6"/>
      <c r="AJ5" s="176"/>
      <c r="AK5" s="176"/>
      <c r="AL5" s="176"/>
      <c r="AM5" s="176"/>
      <c r="AN5" s="176"/>
      <c r="AO5" s="176"/>
      <c r="AP5" s="176"/>
      <c r="AQ5" s="176"/>
      <c r="AR5" s="176"/>
      <c r="AS5" s="176"/>
      <c r="AT5" s="176"/>
      <c r="AU5" s="176"/>
      <c r="AV5" s="176"/>
      <c r="AW5" s="176"/>
      <c r="AX5" s="176"/>
      <c r="AY5" s="176"/>
      <c r="AZ5" s="176"/>
      <c r="BA5" s="176"/>
      <c r="BB5" s="176"/>
      <c r="BC5" s="176"/>
      <c r="BD5" s="176"/>
      <c r="BE5" s="176"/>
      <c r="BF5" s="176"/>
      <c r="BG5" s="176"/>
      <c r="BH5" s="176"/>
      <c r="BI5" s="176"/>
      <c r="BJ5" s="176"/>
      <c r="BK5" s="176"/>
      <c r="BL5" s="176"/>
      <c r="BM5" s="176"/>
      <c r="BN5" s="176"/>
      <c r="BO5" s="176"/>
      <c r="BP5" s="176"/>
    </row>
    <row r="6" spans="1:101" s="169" customFormat="1" ht="18.75" customHeight="1">
      <c r="A6" s="176"/>
      <c r="B6" s="176"/>
      <c r="C6" s="176"/>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c r="AH6" s="176"/>
      <c r="AI6" s="176"/>
      <c r="AJ6" s="176"/>
      <c r="AK6" s="176"/>
      <c r="AL6" s="176"/>
      <c r="AM6" s="176"/>
      <c r="AN6" s="176"/>
      <c r="AO6" s="176"/>
      <c r="AP6" s="176"/>
      <c r="AQ6" s="176"/>
      <c r="AR6" s="176"/>
      <c r="AS6" s="176"/>
      <c r="AT6" s="176"/>
      <c r="AU6" s="176"/>
      <c r="AV6" s="176"/>
      <c r="AW6" s="176"/>
      <c r="AX6" s="176"/>
      <c r="AY6" s="176"/>
      <c r="AZ6" s="176"/>
      <c r="BA6" s="176"/>
      <c r="BB6" s="176"/>
      <c r="BC6" s="176"/>
      <c r="BD6" s="176"/>
      <c r="BE6" s="176"/>
      <c r="BF6" s="176"/>
      <c r="BG6" s="176"/>
      <c r="BH6" s="176"/>
      <c r="BI6" s="176"/>
      <c r="BJ6" s="176"/>
      <c r="BK6" s="176"/>
      <c r="BL6" s="176"/>
      <c r="BM6" s="176"/>
      <c r="BN6" s="176"/>
      <c r="BO6" s="176"/>
      <c r="BP6" s="176"/>
    </row>
    <row r="7" spans="1:101" s="169" customFormat="1" ht="18.75" customHeight="1">
      <c r="A7" s="177"/>
      <c r="B7" s="177"/>
      <c r="C7" s="177"/>
      <c r="D7" s="177"/>
      <c r="E7" s="177"/>
      <c r="F7" s="177"/>
      <c r="G7" s="177"/>
      <c r="H7" s="177"/>
      <c r="I7" s="177"/>
      <c r="J7" s="177"/>
      <c r="K7" s="177"/>
      <c r="L7" s="177"/>
      <c r="M7" s="177"/>
      <c r="N7" s="177"/>
      <c r="O7" s="177"/>
      <c r="P7" s="177"/>
      <c r="Q7" s="225"/>
      <c r="R7" s="225"/>
      <c r="S7" s="225"/>
      <c r="T7" s="177"/>
      <c r="U7" s="177"/>
      <c r="V7" s="227"/>
      <c r="W7" s="227"/>
      <c r="X7" s="227"/>
      <c r="Y7" s="229" t="s">
        <v>40</v>
      </c>
      <c r="Z7" s="229"/>
      <c r="AA7" s="168" t="s">
        <v>107</v>
      </c>
      <c r="AB7" s="168"/>
      <c r="AC7" s="168"/>
      <c r="AD7" s="168"/>
      <c r="AE7" s="168"/>
      <c r="AF7" s="168"/>
      <c r="AG7" s="168"/>
      <c r="AH7" s="177" t="s">
        <v>43</v>
      </c>
      <c r="AI7" s="177"/>
      <c r="AJ7" s="242"/>
      <c r="AK7" s="242"/>
      <c r="AL7" s="242"/>
      <c r="AM7" s="177" t="s">
        <v>102</v>
      </c>
      <c r="AN7" s="177"/>
      <c r="AO7" s="177"/>
      <c r="AP7" s="177"/>
      <c r="AR7" s="177"/>
      <c r="AS7" s="177"/>
      <c r="AT7" s="177"/>
      <c r="AU7" s="177" t="s">
        <v>1</v>
      </c>
      <c r="AV7" s="177"/>
      <c r="AX7" s="177"/>
      <c r="AY7" s="177"/>
      <c r="AZ7" s="177"/>
      <c r="BA7" s="177"/>
      <c r="BB7" s="177"/>
      <c r="BC7" s="177"/>
      <c r="BD7" s="177"/>
      <c r="BE7" s="177"/>
      <c r="BF7" s="177"/>
      <c r="BG7" s="177"/>
      <c r="BH7" s="177"/>
      <c r="BI7" s="177"/>
      <c r="BJ7" s="177"/>
      <c r="BK7" s="177"/>
      <c r="BL7" s="177"/>
      <c r="BM7" s="177"/>
      <c r="BN7" s="177"/>
      <c r="BO7" s="177"/>
      <c r="BP7" s="177"/>
      <c r="BT7" s="177"/>
      <c r="BU7" s="177"/>
      <c r="BV7" s="225"/>
      <c r="BW7" s="225"/>
      <c r="BX7" s="225"/>
      <c r="BY7" s="225"/>
      <c r="BZ7" s="225"/>
      <c r="CA7" s="225"/>
      <c r="CB7" s="225"/>
      <c r="CC7" s="225"/>
      <c r="CD7" s="225"/>
      <c r="CE7" s="225"/>
      <c r="CF7" s="225"/>
      <c r="CG7" s="177"/>
      <c r="CH7" s="177"/>
      <c r="CI7" s="177"/>
      <c r="CJ7" s="177"/>
      <c r="CK7" s="177"/>
      <c r="CL7" s="177"/>
      <c r="CM7" s="177"/>
      <c r="CN7" s="177"/>
      <c r="CO7" s="177"/>
      <c r="CP7" s="177"/>
      <c r="CQ7" s="177"/>
      <c r="CR7" s="177"/>
      <c r="CS7" s="177"/>
      <c r="CT7" s="177"/>
      <c r="CU7" s="177"/>
      <c r="CV7" s="177"/>
      <c r="CW7" s="177"/>
    </row>
    <row r="8" spans="1:101" ht="18.75" customHeight="1">
      <c r="B8" s="182"/>
      <c r="C8" s="197" t="s">
        <v>23</v>
      </c>
      <c r="D8" s="197"/>
      <c r="E8" s="197"/>
      <c r="F8" s="197"/>
      <c r="G8" s="197"/>
      <c r="H8" s="197"/>
      <c r="I8" s="197"/>
      <c r="J8" s="197"/>
      <c r="K8" s="197"/>
      <c r="L8" s="197"/>
      <c r="M8" s="197"/>
      <c r="N8" s="197"/>
      <c r="O8" s="197"/>
      <c r="P8" s="197"/>
      <c r="Q8" s="197"/>
      <c r="R8" s="197"/>
      <c r="S8" s="197"/>
      <c r="T8" s="197"/>
      <c r="U8" s="197"/>
      <c r="V8" s="197"/>
      <c r="W8" s="197"/>
      <c r="X8" s="197"/>
      <c r="Y8" s="197"/>
      <c r="Z8" s="197"/>
      <c r="AA8" s="197"/>
      <c r="AB8" s="197"/>
      <c r="AC8" s="197"/>
      <c r="AD8" s="197"/>
      <c r="AE8" s="197"/>
      <c r="AF8" s="197"/>
      <c r="AG8" s="197"/>
      <c r="AH8" s="197"/>
      <c r="AI8" s="197"/>
      <c r="AJ8" s="197"/>
      <c r="AK8" s="197"/>
      <c r="AL8" s="197"/>
      <c r="AM8" s="197"/>
      <c r="AN8" s="197"/>
      <c r="AO8" s="197"/>
      <c r="AP8" s="197"/>
      <c r="AQ8" s="197"/>
      <c r="AR8" s="197"/>
      <c r="AS8" s="197"/>
      <c r="AT8" s="197"/>
      <c r="AU8" s="197"/>
      <c r="AV8" s="197"/>
      <c r="AW8" s="197"/>
      <c r="AX8" s="197"/>
      <c r="AY8" s="197"/>
      <c r="AZ8" s="197"/>
      <c r="BA8" s="197"/>
      <c r="BB8" s="197"/>
      <c r="BC8" s="197"/>
      <c r="BD8" s="197"/>
      <c r="BE8" s="197"/>
      <c r="BF8" s="197"/>
      <c r="BG8" s="197"/>
      <c r="BH8" s="197"/>
      <c r="BI8" s="197"/>
      <c r="BJ8" s="197"/>
      <c r="BK8" s="197"/>
      <c r="BL8" s="197"/>
      <c r="BM8" s="197"/>
      <c r="BN8" s="197"/>
      <c r="BO8" s="182"/>
    </row>
    <row r="9" spans="1:101" ht="18.75" customHeight="1">
      <c r="B9" s="182"/>
      <c r="C9" s="197"/>
      <c r="D9" s="197"/>
      <c r="E9" s="197"/>
      <c r="F9" s="197"/>
      <c r="G9" s="197"/>
      <c r="H9" s="197"/>
      <c r="I9" s="197"/>
      <c r="J9" s="197"/>
      <c r="K9" s="197"/>
      <c r="L9" s="197"/>
      <c r="M9" s="197"/>
      <c r="N9" s="197"/>
      <c r="O9" s="197"/>
      <c r="P9" s="197"/>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97"/>
      <c r="AV9" s="197"/>
      <c r="AW9" s="197"/>
      <c r="AX9" s="197"/>
      <c r="AY9" s="197"/>
      <c r="AZ9" s="197"/>
      <c r="BA9" s="197"/>
      <c r="BB9" s="197"/>
      <c r="BC9" s="197"/>
      <c r="BD9" s="197"/>
      <c r="BE9" s="197"/>
      <c r="BF9" s="197"/>
      <c r="BG9" s="197"/>
      <c r="BH9" s="197"/>
      <c r="BI9" s="197"/>
      <c r="BJ9" s="197"/>
      <c r="BK9" s="197"/>
      <c r="BL9" s="197"/>
      <c r="BM9" s="197"/>
      <c r="BN9" s="197"/>
      <c r="BO9" s="182"/>
    </row>
    <row r="10" spans="1:101" ht="18.75" customHeight="1">
      <c r="B10" s="182"/>
      <c r="C10" s="197"/>
      <c r="D10" s="197"/>
      <c r="E10" s="197"/>
      <c r="F10" s="197"/>
      <c r="G10" s="197"/>
      <c r="H10" s="197"/>
      <c r="I10" s="197"/>
      <c r="J10" s="197"/>
      <c r="K10" s="197"/>
      <c r="L10" s="197"/>
      <c r="M10" s="197"/>
      <c r="N10" s="197"/>
      <c r="O10" s="197"/>
      <c r="P10" s="197"/>
      <c r="Q10" s="197"/>
      <c r="R10" s="197"/>
      <c r="S10" s="197"/>
      <c r="T10" s="197"/>
      <c r="U10" s="197"/>
      <c r="V10" s="197"/>
      <c r="W10" s="197"/>
      <c r="X10" s="197"/>
      <c r="Y10" s="197"/>
      <c r="Z10" s="197"/>
      <c r="AA10" s="197"/>
      <c r="AB10" s="197"/>
      <c r="AC10" s="197"/>
      <c r="AD10" s="197"/>
      <c r="AE10" s="197"/>
      <c r="AF10" s="197"/>
      <c r="AG10" s="197"/>
      <c r="AH10" s="197"/>
      <c r="AI10" s="197"/>
      <c r="AJ10" s="197"/>
      <c r="AK10" s="197"/>
      <c r="AL10" s="197"/>
      <c r="AM10" s="197"/>
      <c r="AN10" s="197"/>
      <c r="AO10" s="197"/>
      <c r="AP10" s="197"/>
      <c r="AQ10" s="197"/>
      <c r="AR10" s="197"/>
      <c r="AS10" s="197"/>
      <c r="AT10" s="197"/>
      <c r="AU10" s="197"/>
      <c r="AV10" s="197"/>
      <c r="AW10" s="197"/>
      <c r="AX10" s="197"/>
      <c r="AY10" s="197"/>
      <c r="AZ10" s="197"/>
      <c r="BA10" s="197"/>
      <c r="BB10" s="197"/>
      <c r="BC10" s="197"/>
      <c r="BD10" s="197"/>
      <c r="BE10" s="197"/>
      <c r="BF10" s="197"/>
      <c r="BG10" s="197"/>
      <c r="BH10" s="197"/>
      <c r="BI10" s="197"/>
      <c r="BJ10" s="197"/>
      <c r="BK10" s="197"/>
      <c r="BL10" s="197"/>
      <c r="BM10" s="197"/>
      <c r="BN10" s="197"/>
      <c r="BO10" s="182"/>
    </row>
    <row r="11" spans="1:101" ht="18.75" customHeight="1">
      <c r="B11" s="182"/>
      <c r="C11" s="197"/>
      <c r="D11" s="197"/>
      <c r="E11" s="197"/>
      <c r="F11" s="197"/>
      <c r="G11" s="197"/>
      <c r="H11" s="197"/>
      <c r="I11" s="197"/>
      <c r="J11" s="197"/>
      <c r="K11" s="197"/>
      <c r="L11" s="197"/>
      <c r="M11" s="197"/>
      <c r="N11" s="197"/>
      <c r="O11" s="197"/>
      <c r="P11" s="197"/>
      <c r="Q11" s="197"/>
      <c r="R11" s="197"/>
      <c r="S11" s="197"/>
      <c r="T11" s="197"/>
      <c r="U11" s="197"/>
      <c r="V11" s="197"/>
      <c r="W11" s="197"/>
      <c r="X11" s="197"/>
      <c r="Y11" s="197"/>
      <c r="Z11" s="197"/>
      <c r="AA11" s="197"/>
      <c r="AB11" s="197"/>
      <c r="AC11" s="197"/>
      <c r="AD11" s="197"/>
      <c r="AE11" s="197"/>
      <c r="AF11" s="197"/>
      <c r="AG11" s="197"/>
      <c r="AH11" s="197"/>
      <c r="AI11" s="197"/>
      <c r="AJ11" s="197"/>
      <c r="AK11" s="197"/>
      <c r="AL11" s="197"/>
      <c r="AM11" s="197"/>
      <c r="AN11" s="197"/>
      <c r="AO11" s="197"/>
      <c r="AP11" s="197"/>
      <c r="AQ11" s="197"/>
      <c r="AR11" s="197"/>
      <c r="AS11" s="197"/>
      <c r="AT11" s="197"/>
      <c r="AU11" s="197"/>
      <c r="AV11" s="197"/>
      <c r="AW11" s="197"/>
      <c r="AX11" s="197"/>
      <c r="AY11" s="197"/>
      <c r="AZ11" s="197"/>
      <c r="BA11" s="197"/>
      <c r="BB11" s="197"/>
      <c r="BC11" s="197"/>
      <c r="BD11" s="197"/>
      <c r="BE11" s="197"/>
      <c r="BF11" s="197"/>
      <c r="BG11" s="197"/>
      <c r="BH11" s="197"/>
      <c r="BI11" s="197"/>
      <c r="BJ11" s="197"/>
      <c r="BK11" s="197"/>
      <c r="BL11" s="197"/>
      <c r="BM11" s="197"/>
      <c r="BN11" s="197"/>
      <c r="BO11" s="182"/>
    </row>
    <row r="12" spans="1:101" ht="18.75" customHeight="1">
      <c r="A12" s="178"/>
      <c r="B12" s="178"/>
      <c r="C12" s="169"/>
      <c r="D12" s="207" t="s">
        <v>12</v>
      </c>
      <c r="E12" s="207"/>
      <c r="F12" s="207"/>
      <c r="G12" s="169" t="s">
        <v>65</v>
      </c>
      <c r="H12" s="169"/>
      <c r="I12" s="169"/>
      <c r="J12" s="169"/>
      <c r="K12" s="169"/>
      <c r="L12" s="169"/>
      <c r="M12" s="169"/>
      <c r="N12" s="169"/>
      <c r="O12" s="169"/>
      <c r="P12" s="169"/>
      <c r="Q12" s="169"/>
      <c r="R12" s="169"/>
      <c r="S12" s="169"/>
      <c r="T12" s="169"/>
      <c r="U12" s="169"/>
      <c r="V12" s="169"/>
      <c r="W12" s="169"/>
      <c r="X12" s="169"/>
      <c r="Y12" s="169"/>
      <c r="Z12" s="169"/>
      <c r="AA12" s="169"/>
      <c r="AB12" s="169"/>
      <c r="AC12" s="169"/>
      <c r="AD12" s="169"/>
      <c r="AE12" s="169"/>
      <c r="AF12" s="169"/>
      <c r="AG12" s="169"/>
      <c r="AH12" s="169"/>
      <c r="AI12" s="169"/>
      <c r="AJ12" s="169"/>
      <c r="AK12" s="169"/>
      <c r="AL12" s="169"/>
      <c r="AM12" s="169"/>
      <c r="AN12" s="169"/>
      <c r="AO12" s="169"/>
      <c r="AP12" s="169"/>
      <c r="AQ12" s="169"/>
      <c r="AR12" s="169"/>
      <c r="AS12" s="169"/>
      <c r="AT12" s="169"/>
      <c r="AU12" s="169"/>
      <c r="AV12" s="169"/>
      <c r="AW12" s="169"/>
      <c r="AX12" s="169"/>
      <c r="AY12" s="169"/>
      <c r="AZ12" s="169"/>
      <c r="BA12" s="169"/>
      <c r="BB12" s="169"/>
      <c r="BC12" s="169"/>
      <c r="BD12" s="169"/>
      <c r="BE12" s="169"/>
      <c r="BF12" s="169"/>
      <c r="BG12" s="169"/>
      <c r="BH12" s="169"/>
      <c r="BI12" s="169"/>
      <c r="BJ12" s="169"/>
      <c r="BK12" s="169"/>
      <c r="BL12" s="169"/>
      <c r="BM12" s="169"/>
      <c r="BN12" s="169"/>
      <c r="BO12" s="169"/>
      <c r="BP12" s="169"/>
      <c r="BQ12" s="315"/>
    </row>
    <row r="13" spans="1:101" ht="18.75" customHeight="1">
      <c r="A13" s="178"/>
      <c r="B13" s="178"/>
      <c r="C13" s="169"/>
      <c r="D13" s="207" t="s">
        <v>70</v>
      </c>
      <c r="E13" s="207"/>
      <c r="F13" s="207"/>
      <c r="G13" s="211" t="s">
        <v>71</v>
      </c>
      <c r="H13" s="211"/>
      <c r="I13" s="211"/>
      <c r="J13" s="211"/>
      <c r="K13" s="211"/>
      <c r="L13" s="211"/>
      <c r="M13" s="211"/>
      <c r="N13" s="211"/>
      <c r="O13" s="211"/>
      <c r="P13" s="211"/>
      <c r="Q13" s="211"/>
      <c r="R13" s="211"/>
      <c r="S13" s="211"/>
      <c r="T13" s="211"/>
      <c r="U13" s="211"/>
      <c r="V13" s="211"/>
      <c r="W13" s="211"/>
      <c r="X13" s="211"/>
      <c r="Y13" s="211"/>
      <c r="Z13" s="211"/>
      <c r="AA13" s="211"/>
      <c r="AB13" s="211"/>
      <c r="AC13" s="211"/>
      <c r="AD13" s="211"/>
      <c r="AE13" s="211"/>
      <c r="AF13" s="211"/>
      <c r="AG13" s="211"/>
      <c r="AH13" s="211"/>
      <c r="AI13" s="211"/>
      <c r="AJ13" s="211"/>
      <c r="AK13" s="211"/>
      <c r="AL13" s="211"/>
      <c r="AM13" s="211"/>
      <c r="AN13" s="211"/>
      <c r="AO13" s="211"/>
      <c r="AP13" s="211"/>
      <c r="AQ13" s="211"/>
      <c r="AR13" s="211"/>
      <c r="AS13" s="211"/>
      <c r="AT13" s="211"/>
      <c r="AU13" s="211"/>
      <c r="AV13" s="211"/>
      <c r="AW13" s="211"/>
      <c r="AX13" s="211"/>
      <c r="AY13" s="211"/>
      <c r="AZ13" s="211"/>
      <c r="BA13" s="211"/>
      <c r="BB13" s="211"/>
      <c r="BC13" s="211"/>
      <c r="BD13" s="211"/>
      <c r="BE13" s="211"/>
      <c r="BF13" s="211"/>
      <c r="BG13" s="211"/>
      <c r="BH13" s="211"/>
      <c r="BI13" s="211"/>
      <c r="BJ13" s="211"/>
      <c r="BK13" s="211"/>
      <c r="BL13" s="211"/>
      <c r="BM13" s="211"/>
      <c r="BN13" s="211"/>
      <c r="BO13" s="211"/>
      <c r="BP13" s="211"/>
      <c r="BQ13" s="315"/>
    </row>
    <row r="14" spans="1:101" ht="18.75" customHeight="1">
      <c r="A14" s="178"/>
      <c r="B14" s="178"/>
      <c r="C14" s="169"/>
      <c r="D14" s="207" t="s">
        <v>72</v>
      </c>
      <c r="E14" s="207"/>
      <c r="F14" s="207"/>
      <c r="G14" s="169" t="s">
        <v>73</v>
      </c>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69"/>
      <c r="AJ14" s="169"/>
      <c r="AK14" s="169"/>
      <c r="AL14" s="169"/>
      <c r="AM14" s="169"/>
      <c r="AN14" s="169"/>
      <c r="AO14" s="169"/>
      <c r="AP14" s="169"/>
      <c r="AQ14" s="169"/>
      <c r="AR14" s="169"/>
      <c r="AS14" s="169"/>
      <c r="AT14" s="169"/>
      <c r="AU14" s="169"/>
      <c r="AV14" s="169"/>
      <c r="AW14" s="169"/>
      <c r="AX14" s="169"/>
      <c r="AY14" s="169"/>
      <c r="AZ14" s="169"/>
      <c r="BA14" s="169"/>
      <c r="BB14" s="169"/>
      <c r="BC14" s="169"/>
      <c r="BD14" s="169"/>
      <c r="BE14" s="169"/>
      <c r="BF14" s="169"/>
      <c r="BG14" s="169"/>
      <c r="BH14" s="169"/>
      <c r="BI14" s="169"/>
      <c r="BJ14" s="169"/>
      <c r="BK14" s="169"/>
      <c r="BL14" s="169"/>
      <c r="BM14" s="169"/>
      <c r="BN14" s="169"/>
      <c r="BO14" s="169"/>
      <c r="BP14" s="169"/>
      <c r="BQ14" s="315"/>
    </row>
    <row r="15" spans="1:101" s="170" customFormat="1" ht="18.75" customHeight="1">
      <c r="A15" s="179"/>
      <c r="B15" s="183"/>
      <c r="C15" s="198"/>
      <c r="D15" s="198"/>
      <c r="E15" s="198"/>
      <c r="F15" s="183"/>
      <c r="G15" s="183"/>
      <c r="H15" s="183"/>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183"/>
      <c r="AL15" s="183"/>
      <c r="AM15" s="183"/>
      <c r="AN15" s="183"/>
      <c r="AO15" s="183"/>
      <c r="AP15" s="183"/>
      <c r="AQ15" s="183"/>
      <c r="AR15" s="183"/>
      <c r="AS15" s="183"/>
      <c r="AT15" s="183"/>
      <c r="AU15" s="183"/>
      <c r="AV15" s="183"/>
      <c r="AW15" s="183"/>
      <c r="AX15" s="183"/>
      <c r="AY15" s="183"/>
      <c r="AZ15" s="183"/>
      <c r="BA15" s="183"/>
      <c r="BB15" s="183"/>
      <c r="BC15" s="183"/>
      <c r="BD15" s="183"/>
      <c r="BE15" s="183"/>
      <c r="BF15" s="183"/>
      <c r="BG15" s="183"/>
      <c r="BH15" s="183"/>
      <c r="BI15" s="183"/>
      <c r="BJ15" s="183"/>
      <c r="BK15" s="183"/>
      <c r="BL15" s="183"/>
      <c r="BM15" s="183"/>
      <c r="BN15" s="183"/>
      <c r="BO15" s="183"/>
      <c r="BP15" s="313"/>
    </row>
    <row r="16" spans="1:101" s="171" customFormat="1" ht="18.75" customHeight="1">
      <c r="B16" s="184" t="s">
        <v>74</v>
      </c>
      <c r="C16" s="184"/>
      <c r="D16" s="184"/>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4"/>
      <c r="AL16" s="184"/>
      <c r="AM16" s="184"/>
      <c r="AN16" s="184"/>
      <c r="AO16" s="184"/>
      <c r="AP16" s="184"/>
      <c r="AQ16" s="184"/>
      <c r="AR16" s="184"/>
      <c r="AS16" s="184"/>
      <c r="AT16" s="184"/>
      <c r="AU16" s="184"/>
      <c r="AV16" s="184"/>
      <c r="AW16" s="184"/>
      <c r="AX16" s="184"/>
      <c r="AY16" s="184"/>
      <c r="AZ16" s="184"/>
      <c r="BA16" s="184"/>
      <c r="BB16" s="184"/>
      <c r="BC16" s="184"/>
      <c r="BD16" s="184"/>
      <c r="BE16" s="184"/>
      <c r="BF16" s="184"/>
      <c r="BG16" s="184"/>
      <c r="BH16" s="184"/>
      <c r="BI16" s="184"/>
      <c r="BJ16" s="184"/>
      <c r="BK16" s="184"/>
      <c r="BL16" s="184"/>
      <c r="BM16" s="184"/>
      <c r="BN16" s="184"/>
      <c r="BO16" s="184"/>
    </row>
    <row r="17" spans="2:67" s="169" customFormat="1" ht="18.75" customHeight="1">
      <c r="B17" s="185" t="s">
        <v>8</v>
      </c>
      <c r="C17" s="199"/>
      <c r="D17" s="199"/>
      <c r="E17" s="199"/>
      <c r="F17" s="199"/>
      <c r="G17" s="199"/>
      <c r="H17" s="199"/>
      <c r="I17" s="199"/>
      <c r="J17" s="199"/>
      <c r="K17" s="199"/>
      <c r="L17" s="199"/>
      <c r="M17" s="199"/>
      <c r="N17" s="218"/>
      <c r="O17" s="224"/>
      <c r="P17" s="224"/>
      <c r="Q17" s="224"/>
      <c r="R17" s="224"/>
      <c r="S17" s="224"/>
      <c r="T17" s="224"/>
      <c r="U17" s="224"/>
      <c r="V17" s="224"/>
      <c r="W17" s="224"/>
      <c r="X17" s="224"/>
      <c r="Y17" s="224"/>
      <c r="Z17" s="224"/>
      <c r="AA17" s="224"/>
      <c r="AB17" s="224"/>
      <c r="AC17" s="224"/>
      <c r="AD17" s="224"/>
      <c r="AE17" s="224"/>
      <c r="AF17" s="224"/>
      <c r="AG17" s="224"/>
      <c r="AH17" s="224"/>
      <c r="AI17" s="224"/>
      <c r="AJ17" s="243"/>
      <c r="AK17" s="252" t="s">
        <v>77</v>
      </c>
      <c r="AL17" s="264"/>
      <c r="AM17" s="264"/>
      <c r="AN17" s="264"/>
      <c r="AO17" s="264"/>
      <c r="AP17" s="264"/>
      <c r="AQ17" s="264"/>
      <c r="AR17" s="264"/>
      <c r="AS17" s="276"/>
      <c r="AT17" s="276"/>
      <c r="AU17" s="276"/>
      <c r="AV17" s="276"/>
      <c r="AW17" s="276"/>
      <c r="AX17" s="276"/>
      <c r="AY17" s="276"/>
      <c r="AZ17" s="276"/>
      <c r="BA17" s="276"/>
      <c r="BB17" s="276"/>
      <c r="BC17" s="276"/>
      <c r="BD17" s="276"/>
      <c r="BE17" s="276"/>
      <c r="BF17" s="276"/>
      <c r="BG17" s="276"/>
      <c r="BH17" s="276"/>
      <c r="BI17" s="276"/>
      <c r="BJ17" s="276"/>
      <c r="BK17" s="276"/>
      <c r="BL17" s="276"/>
      <c r="BM17" s="276"/>
      <c r="BN17" s="276"/>
      <c r="BO17" s="303"/>
    </row>
    <row r="18" spans="2:67" s="169" customFormat="1" ht="18.75" customHeight="1">
      <c r="B18" s="186" t="s">
        <v>78</v>
      </c>
      <c r="C18" s="200"/>
      <c r="D18" s="200"/>
      <c r="E18" s="200"/>
      <c r="F18" s="200"/>
      <c r="G18" s="200"/>
      <c r="H18" s="200"/>
      <c r="I18" s="200"/>
      <c r="J18" s="200"/>
      <c r="K18" s="200"/>
      <c r="L18" s="200"/>
      <c r="M18" s="200"/>
      <c r="N18" s="219"/>
      <c r="O18" s="205"/>
      <c r="P18" s="205"/>
      <c r="Q18" s="205"/>
      <c r="R18" s="205"/>
      <c r="S18" s="205"/>
      <c r="T18" s="205"/>
      <c r="U18" s="205"/>
      <c r="V18" s="205"/>
      <c r="W18" s="205"/>
      <c r="X18" s="205"/>
      <c r="Y18" s="205"/>
      <c r="Z18" s="205"/>
      <c r="AA18" s="205"/>
      <c r="AB18" s="205"/>
      <c r="AC18" s="205"/>
      <c r="AD18" s="205"/>
      <c r="AE18" s="205"/>
      <c r="AF18" s="205"/>
      <c r="AG18" s="205"/>
      <c r="AH18" s="232"/>
      <c r="AI18" s="232"/>
      <c r="AJ18" s="244"/>
      <c r="AK18" s="253"/>
      <c r="AL18" s="265"/>
      <c r="AM18" s="265"/>
      <c r="AN18" s="265"/>
      <c r="AO18" s="265"/>
      <c r="AP18" s="265"/>
      <c r="AQ18" s="265"/>
      <c r="AR18" s="265"/>
      <c r="AS18" s="277"/>
      <c r="AT18" s="277"/>
      <c r="AU18" s="277"/>
      <c r="AV18" s="277"/>
      <c r="AW18" s="277"/>
      <c r="AX18" s="277"/>
      <c r="AY18" s="277"/>
      <c r="AZ18" s="277"/>
      <c r="BA18" s="277"/>
      <c r="BB18" s="277"/>
      <c r="BC18" s="277"/>
      <c r="BD18" s="277"/>
      <c r="BE18" s="277"/>
      <c r="BF18" s="277"/>
      <c r="BG18" s="277"/>
      <c r="BH18" s="277"/>
      <c r="BI18" s="277"/>
      <c r="BJ18" s="277"/>
      <c r="BK18" s="277"/>
      <c r="BL18" s="277"/>
      <c r="BM18" s="277"/>
      <c r="BN18" s="277"/>
      <c r="BO18" s="304"/>
    </row>
    <row r="19" spans="2:67" s="169" customFormat="1" ht="18.75" customHeight="1">
      <c r="B19" s="187"/>
      <c r="C19" s="201"/>
      <c r="D19" s="201"/>
      <c r="E19" s="201"/>
      <c r="F19" s="201"/>
      <c r="G19" s="201"/>
      <c r="H19" s="201"/>
      <c r="I19" s="201"/>
      <c r="J19" s="201"/>
      <c r="K19" s="201"/>
      <c r="L19" s="201"/>
      <c r="M19" s="201"/>
      <c r="N19" s="220"/>
      <c r="O19" s="208"/>
      <c r="P19" s="208"/>
      <c r="Q19" s="208"/>
      <c r="R19" s="208"/>
      <c r="S19" s="208"/>
      <c r="T19" s="208"/>
      <c r="U19" s="208"/>
      <c r="V19" s="208"/>
      <c r="W19" s="208"/>
      <c r="X19" s="208"/>
      <c r="Y19" s="208"/>
      <c r="Z19" s="208"/>
      <c r="AA19" s="208"/>
      <c r="AB19" s="208"/>
      <c r="AC19" s="208"/>
      <c r="AD19" s="208"/>
      <c r="AE19" s="208"/>
      <c r="AF19" s="208"/>
      <c r="AG19" s="208"/>
      <c r="AH19" s="241"/>
      <c r="AI19" s="241"/>
      <c r="AJ19" s="245"/>
      <c r="AK19" s="254" t="s">
        <v>41</v>
      </c>
      <c r="AL19" s="266"/>
      <c r="AM19" s="266"/>
      <c r="AN19" s="266"/>
      <c r="AO19" s="266"/>
      <c r="AP19" s="266"/>
      <c r="AQ19" s="266"/>
      <c r="AR19" s="266"/>
      <c r="AS19" s="277"/>
      <c r="AT19" s="277"/>
      <c r="AU19" s="277"/>
      <c r="AV19" s="277"/>
      <c r="AW19" s="277"/>
      <c r="AX19" s="277"/>
      <c r="AY19" s="277"/>
      <c r="AZ19" s="277"/>
      <c r="BA19" s="277"/>
      <c r="BB19" s="277"/>
      <c r="BC19" s="277"/>
      <c r="BD19" s="277"/>
      <c r="BE19" s="277"/>
      <c r="BF19" s="277"/>
      <c r="BG19" s="277"/>
      <c r="BH19" s="277"/>
      <c r="BI19" s="277"/>
      <c r="BJ19" s="277"/>
      <c r="BK19" s="277"/>
      <c r="BL19" s="277"/>
      <c r="BM19" s="277"/>
      <c r="BN19" s="277"/>
      <c r="BO19" s="304"/>
    </row>
    <row r="20" spans="2:67" s="169" customFormat="1" ht="18.75" customHeight="1">
      <c r="B20" s="188"/>
      <c r="C20" s="202"/>
      <c r="D20" s="202"/>
      <c r="E20" s="202"/>
      <c r="F20" s="202"/>
      <c r="G20" s="202"/>
      <c r="H20" s="202"/>
      <c r="I20" s="202"/>
      <c r="J20" s="202"/>
      <c r="K20" s="202"/>
      <c r="L20" s="202"/>
      <c r="M20" s="202"/>
      <c r="N20" s="221"/>
      <c r="O20" s="206"/>
      <c r="P20" s="206"/>
      <c r="Q20" s="206"/>
      <c r="R20" s="206"/>
      <c r="S20" s="206"/>
      <c r="T20" s="206"/>
      <c r="U20" s="206"/>
      <c r="V20" s="206"/>
      <c r="W20" s="206"/>
      <c r="X20" s="206"/>
      <c r="Y20" s="206"/>
      <c r="Z20" s="206"/>
      <c r="AA20" s="206"/>
      <c r="AB20" s="206"/>
      <c r="AC20" s="206"/>
      <c r="AD20" s="206"/>
      <c r="AE20" s="206"/>
      <c r="AF20" s="206"/>
      <c r="AG20" s="206"/>
      <c r="AH20" s="217"/>
      <c r="AI20" s="217"/>
      <c r="AJ20" s="231"/>
      <c r="AK20" s="255"/>
      <c r="AL20" s="267"/>
      <c r="AM20" s="267"/>
      <c r="AN20" s="267"/>
      <c r="AO20" s="267"/>
      <c r="AP20" s="267"/>
      <c r="AQ20" s="267"/>
      <c r="AR20" s="267"/>
      <c r="AS20" s="278"/>
      <c r="AT20" s="278"/>
      <c r="AU20" s="278"/>
      <c r="AV20" s="278"/>
      <c r="AW20" s="278"/>
      <c r="AX20" s="278"/>
      <c r="AY20" s="278"/>
      <c r="AZ20" s="278"/>
      <c r="BA20" s="278"/>
      <c r="BB20" s="278"/>
      <c r="BC20" s="278"/>
      <c r="BD20" s="278"/>
      <c r="BE20" s="278"/>
      <c r="BF20" s="278"/>
      <c r="BG20" s="278"/>
      <c r="BH20" s="278"/>
      <c r="BI20" s="278"/>
      <c r="BJ20" s="278"/>
      <c r="BK20" s="278"/>
      <c r="BL20" s="278"/>
      <c r="BM20" s="278"/>
      <c r="BN20" s="278"/>
      <c r="BO20" s="305"/>
    </row>
    <row r="21" spans="2:67" s="171" customFormat="1" ht="18.75" customHeight="1">
      <c r="B21" s="189" t="s">
        <v>79</v>
      </c>
      <c r="C21" s="189"/>
      <c r="D21" s="189"/>
      <c r="E21" s="189"/>
      <c r="F21" s="189"/>
      <c r="G21" s="189"/>
      <c r="H21" s="189"/>
      <c r="I21" s="189"/>
      <c r="J21" s="189"/>
      <c r="K21" s="189"/>
      <c r="L21" s="189"/>
      <c r="M21" s="189"/>
      <c r="N21" s="189"/>
      <c r="O21" s="189"/>
      <c r="P21" s="189"/>
      <c r="Q21" s="189"/>
      <c r="R21" s="189"/>
      <c r="S21" s="189"/>
      <c r="T21" s="189"/>
      <c r="U21" s="189"/>
      <c r="V21" s="189"/>
      <c r="W21" s="189"/>
      <c r="X21" s="189"/>
      <c r="Y21" s="189"/>
      <c r="Z21" s="189"/>
      <c r="AA21" s="189"/>
      <c r="AB21" s="189"/>
      <c r="AC21" s="189"/>
      <c r="AD21" s="189"/>
      <c r="AE21" s="189"/>
      <c r="AF21" s="189"/>
      <c r="AG21" s="189"/>
      <c r="AH21" s="189"/>
      <c r="AI21" s="189"/>
      <c r="AJ21" s="189"/>
      <c r="AK21" s="189"/>
      <c r="AL21" s="189"/>
      <c r="AM21" s="189"/>
      <c r="AN21" s="189"/>
      <c r="AO21" s="189"/>
      <c r="AP21" s="189"/>
      <c r="AQ21" s="189"/>
      <c r="AR21" s="189"/>
      <c r="AS21" s="189"/>
      <c r="AT21" s="189"/>
      <c r="AU21" s="189"/>
      <c r="AV21" s="189"/>
      <c r="AW21" s="189"/>
      <c r="AX21" s="189"/>
      <c r="AY21" s="189"/>
      <c r="AZ21" s="189"/>
      <c r="BA21" s="189"/>
      <c r="BB21" s="189"/>
      <c r="BC21" s="189"/>
      <c r="BD21" s="189"/>
      <c r="BE21" s="189"/>
      <c r="BF21" s="189"/>
      <c r="BG21" s="189"/>
      <c r="BH21" s="189"/>
      <c r="BI21" s="189"/>
      <c r="BJ21" s="189"/>
      <c r="BK21" s="189"/>
      <c r="BL21" s="189"/>
      <c r="BM21" s="189"/>
      <c r="BN21" s="189"/>
      <c r="BO21" s="189"/>
    </row>
    <row r="22" spans="2:67" ht="18.75" customHeight="1">
      <c r="B22" s="185" t="s">
        <v>8</v>
      </c>
      <c r="C22" s="199"/>
      <c r="D22" s="199"/>
      <c r="E22" s="199"/>
      <c r="F22" s="199"/>
      <c r="G22" s="199"/>
      <c r="H22" s="199"/>
      <c r="I22" s="199"/>
      <c r="J22" s="199"/>
      <c r="K22" s="199"/>
      <c r="L22" s="199"/>
      <c r="M22" s="199"/>
      <c r="N22" s="218"/>
      <c r="O22" s="224"/>
      <c r="P22" s="224"/>
      <c r="Q22" s="224"/>
      <c r="R22" s="224"/>
      <c r="S22" s="224"/>
      <c r="T22" s="224"/>
      <c r="U22" s="224"/>
      <c r="V22" s="224"/>
      <c r="W22" s="224"/>
      <c r="X22" s="224"/>
      <c r="Y22" s="224"/>
      <c r="Z22" s="224"/>
      <c r="AA22" s="224"/>
      <c r="AB22" s="224"/>
      <c r="AC22" s="224"/>
      <c r="AD22" s="224"/>
      <c r="AE22" s="224"/>
      <c r="AF22" s="224"/>
      <c r="AG22" s="224"/>
      <c r="AH22" s="224"/>
      <c r="AI22" s="224"/>
      <c r="AJ22" s="243"/>
      <c r="AK22" s="256" t="s">
        <v>80</v>
      </c>
      <c r="AL22" s="268"/>
      <c r="AM22" s="268"/>
      <c r="AN22" s="268"/>
      <c r="AO22" s="268"/>
      <c r="AP22" s="268"/>
      <c r="AQ22" s="268"/>
      <c r="AR22" s="268"/>
      <c r="AS22" s="279" t="s">
        <v>81</v>
      </c>
      <c r="AT22" s="283"/>
      <c r="AU22" s="290"/>
      <c r="AV22" s="290"/>
      <c r="AW22" s="290"/>
      <c r="AX22" s="290"/>
      <c r="AY22" s="283" t="s">
        <v>51</v>
      </c>
      <c r="AZ22" s="283"/>
      <c r="BA22" s="299"/>
      <c r="BB22" s="299"/>
      <c r="BC22" s="299"/>
      <c r="BD22" s="299"/>
      <c r="BE22" s="299"/>
      <c r="BF22" s="299"/>
      <c r="BG22" s="299"/>
      <c r="BH22" s="299"/>
      <c r="BI22" s="299"/>
      <c r="BJ22" s="301"/>
      <c r="BK22" s="301"/>
      <c r="BL22" s="301"/>
      <c r="BM22" s="301"/>
      <c r="BN22" s="301"/>
      <c r="BO22" s="306"/>
    </row>
    <row r="23" spans="2:67" ht="18.75" customHeight="1">
      <c r="B23" s="187" t="s">
        <v>82</v>
      </c>
      <c r="C23" s="201"/>
      <c r="D23" s="201"/>
      <c r="E23" s="201"/>
      <c r="F23" s="201"/>
      <c r="G23" s="201"/>
      <c r="H23" s="201"/>
      <c r="I23" s="201"/>
      <c r="J23" s="201"/>
      <c r="K23" s="201"/>
      <c r="L23" s="201"/>
      <c r="M23" s="201"/>
      <c r="N23" s="220"/>
      <c r="O23" s="205"/>
      <c r="P23" s="205"/>
      <c r="Q23" s="205"/>
      <c r="R23" s="205"/>
      <c r="S23" s="205"/>
      <c r="T23" s="205"/>
      <c r="U23" s="205"/>
      <c r="V23" s="205"/>
      <c r="W23" s="205"/>
      <c r="X23" s="205"/>
      <c r="Y23" s="205"/>
      <c r="Z23" s="205"/>
      <c r="AA23" s="205"/>
      <c r="AB23" s="205"/>
      <c r="AC23" s="205"/>
      <c r="AD23" s="205"/>
      <c r="AE23" s="205"/>
      <c r="AF23" s="205"/>
      <c r="AG23" s="205"/>
      <c r="AH23" s="205"/>
      <c r="AI23" s="205"/>
      <c r="AJ23" s="246"/>
      <c r="AK23" s="257"/>
      <c r="AL23" s="269"/>
      <c r="AM23" s="269"/>
      <c r="AN23" s="269"/>
      <c r="AO23" s="269"/>
      <c r="AP23" s="269"/>
      <c r="AQ23" s="269"/>
      <c r="AR23" s="269"/>
      <c r="AS23" s="280"/>
      <c r="AT23" s="284"/>
      <c r="AU23" s="284"/>
      <c r="AV23" s="284"/>
      <c r="AW23" s="284"/>
      <c r="AX23" s="284"/>
      <c r="AY23" s="284"/>
      <c r="AZ23" s="284"/>
      <c r="BA23" s="284"/>
      <c r="BB23" s="284"/>
      <c r="BC23" s="284"/>
      <c r="BD23" s="284"/>
      <c r="BE23" s="284"/>
      <c r="BF23" s="284"/>
      <c r="BG23" s="284"/>
      <c r="BH23" s="284"/>
      <c r="BI23" s="284"/>
      <c r="BJ23" s="284"/>
      <c r="BK23" s="284"/>
      <c r="BL23" s="284"/>
      <c r="BM23" s="284"/>
      <c r="BN23" s="284"/>
      <c r="BO23" s="307"/>
    </row>
    <row r="24" spans="2:67" ht="18.75" customHeight="1">
      <c r="B24" s="187"/>
      <c r="C24" s="201"/>
      <c r="D24" s="201"/>
      <c r="E24" s="201"/>
      <c r="F24" s="201"/>
      <c r="G24" s="201"/>
      <c r="H24" s="201"/>
      <c r="I24" s="201"/>
      <c r="J24" s="201"/>
      <c r="K24" s="201"/>
      <c r="L24" s="201"/>
      <c r="M24" s="201"/>
      <c r="N24" s="220"/>
      <c r="O24" s="208"/>
      <c r="P24" s="208"/>
      <c r="Q24" s="208"/>
      <c r="R24" s="208"/>
      <c r="S24" s="208"/>
      <c r="T24" s="208"/>
      <c r="U24" s="208"/>
      <c r="V24" s="208"/>
      <c r="W24" s="208"/>
      <c r="X24" s="208"/>
      <c r="Y24" s="208"/>
      <c r="Z24" s="208"/>
      <c r="AA24" s="208"/>
      <c r="AB24" s="208"/>
      <c r="AC24" s="208"/>
      <c r="AD24" s="208"/>
      <c r="AE24" s="208"/>
      <c r="AF24" s="208"/>
      <c r="AG24" s="208"/>
      <c r="AH24" s="208"/>
      <c r="AI24" s="208"/>
      <c r="AJ24" s="247"/>
      <c r="AK24" s="257"/>
      <c r="AL24" s="269"/>
      <c r="AM24" s="269"/>
      <c r="AN24" s="269"/>
      <c r="AO24" s="269"/>
      <c r="AP24" s="269"/>
      <c r="AQ24" s="269"/>
      <c r="AR24" s="269"/>
      <c r="AS24" s="280"/>
      <c r="AT24" s="284"/>
      <c r="AU24" s="284"/>
      <c r="AV24" s="284"/>
      <c r="AW24" s="284"/>
      <c r="AX24" s="284"/>
      <c r="AY24" s="284"/>
      <c r="AZ24" s="284"/>
      <c r="BA24" s="284"/>
      <c r="BB24" s="284"/>
      <c r="BC24" s="284"/>
      <c r="BD24" s="284"/>
      <c r="BE24" s="284"/>
      <c r="BF24" s="284"/>
      <c r="BG24" s="284"/>
      <c r="BH24" s="284"/>
      <c r="BI24" s="284"/>
      <c r="BJ24" s="284"/>
      <c r="BK24" s="284"/>
      <c r="BL24" s="284"/>
      <c r="BM24" s="284"/>
      <c r="BN24" s="284"/>
      <c r="BO24" s="307"/>
    </row>
    <row r="25" spans="2:67" ht="18.75" customHeight="1">
      <c r="B25" s="188"/>
      <c r="C25" s="202"/>
      <c r="D25" s="202"/>
      <c r="E25" s="202"/>
      <c r="F25" s="202"/>
      <c r="G25" s="202"/>
      <c r="H25" s="202"/>
      <c r="I25" s="202"/>
      <c r="J25" s="202"/>
      <c r="K25" s="202"/>
      <c r="L25" s="202"/>
      <c r="M25" s="202"/>
      <c r="N25" s="221"/>
      <c r="O25" s="206"/>
      <c r="P25" s="206"/>
      <c r="Q25" s="206"/>
      <c r="R25" s="206"/>
      <c r="S25" s="206"/>
      <c r="T25" s="206"/>
      <c r="U25" s="206"/>
      <c r="V25" s="206"/>
      <c r="W25" s="206"/>
      <c r="X25" s="206"/>
      <c r="Y25" s="206"/>
      <c r="Z25" s="206"/>
      <c r="AA25" s="206"/>
      <c r="AB25" s="206"/>
      <c r="AC25" s="206"/>
      <c r="AD25" s="206"/>
      <c r="AE25" s="206"/>
      <c r="AF25" s="206"/>
      <c r="AG25" s="206"/>
      <c r="AH25" s="206"/>
      <c r="AI25" s="206"/>
      <c r="AJ25" s="248"/>
      <c r="AK25" s="258"/>
      <c r="AL25" s="270"/>
      <c r="AM25" s="270"/>
      <c r="AN25" s="270"/>
      <c r="AO25" s="270"/>
      <c r="AP25" s="270"/>
      <c r="AQ25" s="270"/>
      <c r="AR25" s="270"/>
      <c r="AS25" s="281" t="s">
        <v>83</v>
      </c>
      <c r="AT25" s="285"/>
      <c r="AU25" s="285"/>
      <c r="AV25" s="294"/>
      <c r="AW25" s="294"/>
      <c r="AX25" s="294"/>
      <c r="AY25" s="294"/>
      <c r="AZ25" s="285" t="s">
        <v>51</v>
      </c>
      <c r="BA25" s="285"/>
      <c r="BB25" s="294"/>
      <c r="BC25" s="294"/>
      <c r="BD25" s="294"/>
      <c r="BE25" s="294"/>
      <c r="BF25" s="285" t="s">
        <v>51</v>
      </c>
      <c r="BG25" s="285"/>
      <c r="BH25" s="285"/>
      <c r="BI25" s="285"/>
      <c r="BJ25" s="285"/>
      <c r="BK25" s="285"/>
      <c r="BL25" s="302"/>
      <c r="BM25" s="302"/>
      <c r="BN25" s="302"/>
      <c r="BO25" s="308"/>
    </row>
    <row r="26" spans="2:67" ht="18.75" customHeight="1">
      <c r="B26" s="185" t="s">
        <v>8</v>
      </c>
      <c r="C26" s="199"/>
      <c r="D26" s="199"/>
      <c r="E26" s="199"/>
      <c r="F26" s="199"/>
      <c r="G26" s="199"/>
      <c r="H26" s="199"/>
      <c r="I26" s="199"/>
      <c r="J26" s="199"/>
      <c r="K26" s="199"/>
      <c r="L26" s="199"/>
      <c r="M26" s="199"/>
      <c r="N26" s="218"/>
      <c r="O26" s="224"/>
      <c r="P26" s="224"/>
      <c r="Q26" s="224"/>
      <c r="R26" s="224"/>
      <c r="S26" s="224"/>
      <c r="T26" s="224"/>
      <c r="U26" s="224"/>
      <c r="V26" s="224"/>
      <c r="W26" s="224"/>
      <c r="X26" s="224"/>
      <c r="Y26" s="224"/>
      <c r="Z26" s="224"/>
      <c r="AA26" s="224"/>
      <c r="AB26" s="224"/>
      <c r="AC26" s="224"/>
      <c r="AD26" s="224"/>
      <c r="AE26" s="224"/>
      <c r="AF26" s="224"/>
      <c r="AG26" s="224"/>
      <c r="AH26" s="224"/>
      <c r="AI26" s="224"/>
      <c r="AJ26" s="243"/>
      <c r="AK26" s="256" t="s">
        <v>80</v>
      </c>
      <c r="AL26" s="268"/>
      <c r="AM26" s="268"/>
      <c r="AN26" s="268"/>
      <c r="AO26" s="268"/>
      <c r="AP26" s="268"/>
      <c r="AQ26" s="268"/>
      <c r="AR26" s="268"/>
      <c r="AS26" s="279" t="s">
        <v>81</v>
      </c>
      <c r="AT26" s="283"/>
      <c r="AU26" s="290"/>
      <c r="AV26" s="290"/>
      <c r="AW26" s="290"/>
      <c r="AX26" s="290"/>
      <c r="AY26" s="283" t="s">
        <v>51</v>
      </c>
      <c r="AZ26" s="283"/>
      <c r="BA26" s="299"/>
      <c r="BB26" s="299"/>
      <c r="BC26" s="299"/>
      <c r="BD26" s="299"/>
      <c r="BE26" s="299"/>
      <c r="BF26" s="299"/>
      <c r="BG26" s="299"/>
      <c r="BH26" s="299"/>
      <c r="BI26" s="299"/>
      <c r="BJ26" s="301"/>
      <c r="BK26" s="301"/>
      <c r="BL26" s="301"/>
      <c r="BM26" s="301"/>
      <c r="BN26" s="301"/>
      <c r="BO26" s="306"/>
    </row>
    <row r="27" spans="2:67" ht="18.75" customHeight="1">
      <c r="B27" s="187" t="s">
        <v>84</v>
      </c>
      <c r="C27" s="201"/>
      <c r="D27" s="201"/>
      <c r="E27" s="201"/>
      <c r="F27" s="201"/>
      <c r="G27" s="201"/>
      <c r="H27" s="201"/>
      <c r="I27" s="201"/>
      <c r="J27" s="201"/>
      <c r="K27" s="201"/>
      <c r="L27" s="201"/>
      <c r="M27" s="201"/>
      <c r="N27" s="220"/>
      <c r="O27" s="205"/>
      <c r="P27" s="205"/>
      <c r="Q27" s="205"/>
      <c r="R27" s="205"/>
      <c r="S27" s="205"/>
      <c r="T27" s="205"/>
      <c r="U27" s="205"/>
      <c r="V27" s="205"/>
      <c r="W27" s="205"/>
      <c r="X27" s="205"/>
      <c r="Y27" s="205"/>
      <c r="Z27" s="205"/>
      <c r="AA27" s="205"/>
      <c r="AB27" s="205"/>
      <c r="AC27" s="205"/>
      <c r="AD27" s="205"/>
      <c r="AE27" s="205"/>
      <c r="AF27" s="205"/>
      <c r="AG27" s="205"/>
      <c r="AH27" s="205"/>
      <c r="AI27" s="205"/>
      <c r="AJ27" s="246"/>
      <c r="AK27" s="257"/>
      <c r="AL27" s="269"/>
      <c r="AM27" s="269"/>
      <c r="AN27" s="269"/>
      <c r="AO27" s="269"/>
      <c r="AP27" s="269"/>
      <c r="AQ27" s="269"/>
      <c r="AR27" s="269"/>
      <c r="AS27" s="280"/>
      <c r="AT27" s="284"/>
      <c r="AU27" s="284"/>
      <c r="AV27" s="284"/>
      <c r="AW27" s="284"/>
      <c r="AX27" s="284"/>
      <c r="AY27" s="284"/>
      <c r="AZ27" s="284"/>
      <c r="BA27" s="284"/>
      <c r="BB27" s="284"/>
      <c r="BC27" s="284"/>
      <c r="BD27" s="284"/>
      <c r="BE27" s="284"/>
      <c r="BF27" s="284"/>
      <c r="BG27" s="284"/>
      <c r="BH27" s="284"/>
      <c r="BI27" s="284"/>
      <c r="BJ27" s="284"/>
      <c r="BK27" s="284"/>
      <c r="BL27" s="284"/>
      <c r="BM27" s="284"/>
      <c r="BN27" s="284"/>
      <c r="BO27" s="307"/>
    </row>
    <row r="28" spans="2:67" ht="18.75" customHeight="1">
      <c r="B28" s="187"/>
      <c r="C28" s="201"/>
      <c r="D28" s="201"/>
      <c r="E28" s="201"/>
      <c r="F28" s="201"/>
      <c r="G28" s="201"/>
      <c r="H28" s="201"/>
      <c r="I28" s="201"/>
      <c r="J28" s="201"/>
      <c r="K28" s="201"/>
      <c r="L28" s="201"/>
      <c r="M28" s="201"/>
      <c r="N28" s="220"/>
      <c r="O28" s="208"/>
      <c r="P28" s="208"/>
      <c r="Q28" s="208"/>
      <c r="R28" s="208"/>
      <c r="S28" s="208"/>
      <c r="T28" s="208"/>
      <c r="U28" s="208"/>
      <c r="V28" s="208"/>
      <c r="W28" s="208"/>
      <c r="X28" s="208"/>
      <c r="Y28" s="208"/>
      <c r="Z28" s="208"/>
      <c r="AA28" s="208"/>
      <c r="AB28" s="208"/>
      <c r="AC28" s="208"/>
      <c r="AD28" s="208"/>
      <c r="AE28" s="208"/>
      <c r="AF28" s="208"/>
      <c r="AG28" s="208"/>
      <c r="AH28" s="208"/>
      <c r="AI28" s="208"/>
      <c r="AJ28" s="247"/>
      <c r="AK28" s="257"/>
      <c r="AL28" s="269"/>
      <c r="AM28" s="269"/>
      <c r="AN28" s="269"/>
      <c r="AO28" s="269"/>
      <c r="AP28" s="269"/>
      <c r="AQ28" s="269"/>
      <c r="AR28" s="269"/>
      <c r="AS28" s="280"/>
      <c r="AT28" s="284"/>
      <c r="AU28" s="284"/>
      <c r="AV28" s="284"/>
      <c r="AW28" s="284"/>
      <c r="AX28" s="284"/>
      <c r="AY28" s="284"/>
      <c r="AZ28" s="284"/>
      <c r="BA28" s="284"/>
      <c r="BB28" s="284"/>
      <c r="BC28" s="284"/>
      <c r="BD28" s="284"/>
      <c r="BE28" s="284"/>
      <c r="BF28" s="284"/>
      <c r="BG28" s="284"/>
      <c r="BH28" s="284"/>
      <c r="BI28" s="284"/>
      <c r="BJ28" s="284"/>
      <c r="BK28" s="284"/>
      <c r="BL28" s="284"/>
      <c r="BM28" s="284"/>
      <c r="BN28" s="284"/>
      <c r="BO28" s="307"/>
    </row>
    <row r="29" spans="2:67" ht="18.75" customHeight="1">
      <c r="B29" s="188"/>
      <c r="C29" s="202"/>
      <c r="D29" s="202"/>
      <c r="E29" s="202"/>
      <c r="F29" s="202"/>
      <c r="G29" s="202"/>
      <c r="H29" s="202"/>
      <c r="I29" s="202"/>
      <c r="J29" s="202"/>
      <c r="K29" s="202"/>
      <c r="L29" s="202"/>
      <c r="M29" s="202"/>
      <c r="N29" s="221"/>
      <c r="O29" s="206"/>
      <c r="P29" s="206"/>
      <c r="Q29" s="206"/>
      <c r="R29" s="206"/>
      <c r="S29" s="206"/>
      <c r="T29" s="206"/>
      <c r="U29" s="206"/>
      <c r="V29" s="206"/>
      <c r="W29" s="206"/>
      <c r="X29" s="206"/>
      <c r="Y29" s="206"/>
      <c r="Z29" s="206"/>
      <c r="AA29" s="206"/>
      <c r="AB29" s="206"/>
      <c r="AC29" s="206"/>
      <c r="AD29" s="206"/>
      <c r="AE29" s="206"/>
      <c r="AF29" s="206"/>
      <c r="AG29" s="206"/>
      <c r="AH29" s="206"/>
      <c r="AI29" s="206"/>
      <c r="AJ29" s="248"/>
      <c r="AK29" s="258"/>
      <c r="AL29" s="270"/>
      <c r="AM29" s="270"/>
      <c r="AN29" s="270"/>
      <c r="AO29" s="270"/>
      <c r="AP29" s="270"/>
      <c r="AQ29" s="270"/>
      <c r="AR29" s="270"/>
      <c r="AS29" s="281" t="s">
        <v>83</v>
      </c>
      <c r="AT29" s="285"/>
      <c r="AU29" s="285"/>
      <c r="AV29" s="294"/>
      <c r="AW29" s="294"/>
      <c r="AX29" s="294"/>
      <c r="AY29" s="294"/>
      <c r="AZ29" s="285" t="s">
        <v>51</v>
      </c>
      <c r="BA29" s="285"/>
      <c r="BB29" s="294"/>
      <c r="BC29" s="294"/>
      <c r="BD29" s="294"/>
      <c r="BE29" s="294"/>
      <c r="BF29" s="285" t="s">
        <v>51</v>
      </c>
      <c r="BG29" s="285"/>
      <c r="BH29" s="285"/>
      <c r="BI29" s="285"/>
      <c r="BJ29" s="285"/>
      <c r="BK29" s="285"/>
      <c r="BL29" s="302"/>
      <c r="BM29" s="302"/>
      <c r="BN29" s="302"/>
      <c r="BO29" s="308"/>
    </row>
    <row r="30" spans="2:67" s="169" customFormat="1" ht="18.75" customHeight="1">
      <c r="B30" s="184" t="s">
        <v>59</v>
      </c>
      <c r="C30" s="184"/>
      <c r="D30" s="184"/>
      <c r="E30" s="184"/>
      <c r="F30" s="184"/>
      <c r="G30" s="184"/>
      <c r="H30" s="184"/>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c r="AL30" s="184"/>
      <c r="AM30" s="184"/>
      <c r="AN30" s="184"/>
      <c r="AO30" s="184"/>
      <c r="AP30" s="184"/>
      <c r="AQ30" s="184"/>
      <c r="AR30" s="184"/>
      <c r="AS30" s="184"/>
      <c r="AT30" s="184"/>
      <c r="AU30" s="184"/>
      <c r="AV30" s="184"/>
      <c r="AW30" s="184"/>
      <c r="AX30" s="184"/>
      <c r="AY30" s="184"/>
      <c r="AZ30" s="184"/>
      <c r="BA30" s="184"/>
      <c r="BB30" s="184"/>
      <c r="BC30" s="184"/>
      <c r="BD30" s="184"/>
      <c r="BE30" s="184"/>
      <c r="BF30" s="184"/>
      <c r="BG30" s="184"/>
      <c r="BH30" s="184"/>
      <c r="BI30" s="184"/>
      <c r="BJ30" s="184"/>
      <c r="BK30" s="184"/>
      <c r="BL30" s="184"/>
      <c r="BM30" s="184"/>
      <c r="BN30" s="184"/>
      <c r="BO30" s="184"/>
    </row>
    <row r="31" spans="2:67" s="169" customFormat="1" ht="18.75" customHeight="1">
      <c r="B31" s="190" t="s">
        <v>47</v>
      </c>
      <c r="C31" s="203"/>
      <c r="D31" s="203"/>
      <c r="E31" s="203"/>
      <c r="F31" s="203"/>
      <c r="G31" s="203"/>
      <c r="H31" s="203"/>
      <c r="I31" s="212"/>
      <c r="J31" s="214" t="str">
        <f>'1-３提供証明兼請求額精算書（代理）未幼稚園'!C5</f>
        <v>令和　　年　　月分</v>
      </c>
      <c r="K31" s="216"/>
      <c r="L31" s="216"/>
      <c r="M31" s="216"/>
      <c r="N31" s="216"/>
      <c r="O31" s="216"/>
      <c r="P31" s="216"/>
      <c r="Q31" s="216"/>
      <c r="R31" s="216"/>
      <c r="S31" s="216"/>
      <c r="T31" s="216"/>
      <c r="U31" s="216"/>
      <c r="V31" s="216"/>
      <c r="W31" s="216"/>
      <c r="X31" s="216"/>
      <c r="Y31" s="230"/>
      <c r="Z31" s="233" t="s">
        <v>33</v>
      </c>
      <c r="AA31" s="235"/>
      <c r="AB31" s="235"/>
      <c r="AC31" s="235"/>
      <c r="AD31" s="235"/>
      <c r="AE31" s="235"/>
      <c r="AF31" s="235"/>
      <c r="AG31" s="235"/>
      <c r="AH31" s="235"/>
      <c r="AI31" s="235"/>
      <c r="AJ31" s="249"/>
      <c r="AK31" s="259" t="e">
        <f>'1-３提供証明兼請求額精算書（代理）未幼稚園'!S44</f>
        <v>#DIV/0!</v>
      </c>
      <c r="AL31" s="259"/>
      <c r="AM31" s="259"/>
      <c r="AN31" s="259"/>
      <c r="AO31" s="259"/>
      <c r="AP31" s="259"/>
      <c r="AQ31" s="259"/>
      <c r="AR31" s="259"/>
      <c r="AS31" s="259"/>
      <c r="AT31" s="259"/>
      <c r="AU31" s="259"/>
      <c r="AV31" s="259"/>
      <c r="AW31" s="259"/>
      <c r="AX31" s="259"/>
      <c r="AY31" s="216" t="s">
        <v>85</v>
      </c>
      <c r="AZ31" s="216"/>
      <c r="BA31" s="230"/>
    </row>
    <row r="32" spans="2:67" s="169" customFormat="1" ht="18.75" customHeight="1">
      <c r="B32" s="191"/>
      <c r="C32" s="204"/>
      <c r="D32" s="204"/>
      <c r="E32" s="204"/>
      <c r="F32" s="204"/>
      <c r="G32" s="204"/>
      <c r="H32" s="204"/>
      <c r="I32" s="213"/>
      <c r="J32" s="215"/>
      <c r="K32" s="217"/>
      <c r="L32" s="217"/>
      <c r="M32" s="217"/>
      <c r="N32" s="217"/>
      <c r="O32" s="217"/>
      <c r="P32" s="217"/>
      <c r="Q32" s="217"/>
      <c r="R32" s="217"/>
      <c r="S32" s="217"/>
      <c r="T32" s="217"/>
      <c r="U32" s="217"/>
      <c r="V32" s="217"/>
      <c r="W32" s="217"/>
      <c r="X32" s="217"/>
      <c r="Y32" s="231"/>
      <c r="Z32" s="234"/>
      <c r="AA32" s="236"/>
      <c r="AB32" s="236"/>
      <c r="AC32" s="236"/>
      <c r="AD32" s="236"/>
      <c r="AE32" s="236"/>
      <c r="AF32" s="236"/>
      <c r="AG32" s="236"/>
      <c r="AH32" s="236"/>
      <c r="AI32" s="236"/>
      <c r="AJ32" s="250"/>
      <c r="AK32" s="260"/>
      <c r="AL32" s="260"/>
      <c r="AM32" s="260"/>
      <c r="AN32" s="260"/>
      <c r="AO32" s="260"/>
      <c r="AP32" s="260"/>
      <c r="AQ32" s="260"/>
      <c r="AR32" s="260"/>
      <c r="AS32" s="260"/>
      <c r="AT32" s="260"/>
      <c r="AU32" s="260"/>
      <c r="AV32" s="260"/>
      <c r="AW32" s="260"/>
      <c r="AX32" s="260"/>
      <c r="AY32" s="217"/>
      <c r="AZ32" s="217"/>
      <c r="BA32" s="231"/>
      <c r="BB32" s="300"/>
    </row>
    <row r="33" spans="1:91" s="171" customFormat="1" ht="18.75" customHeight="1">
      <c r="B33" s="192" t="s">
        <v>86</v>
      </c>
      <c r="C33" s="192"/>
      <c r="D33" s="192"/>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2"/>
      <c r="AJ33" s="192"/>
      <c r="AK33" s="192"/>
      <c r="AL33" s="192"/>
      <c r="AM33" s="192"/>
      <c r="AN33" s="192"/>
      <c r="AO33" s="192"/>
      <c r="AP33" s="192"/>
      <c r="AQ33" s="192"/>
      <c r="AR33" s="192"/>
      <c r="AS33" s="192"/>
      <c r="AT33" s="192"/>
      <c r="AU33" s="192"/>
      <c r="AV33" s="192"/>
      <c r="AW33" s="192"/>
      <c r="AX33" s="192"/>
      <c r="AY33" s="192"/>
      <c r="AZ33" s="192"/>
      <c r="BA33" s="192"/>
      <c r="BB33" s="184"/>
      <c r="BC33" s="184"/>
      <c r="BD33" s="184"/>
      <c r="BE33" s="184"/>
      <c r="BF33" s="184"/>
      <c r="BG33" s="184"/>
      <c r="BH33" s="184"/>
      <c r="BI33" s="184"/>
      <c r="BJ33" s="184"/>
      <c r="BK33" s="184"/>
      <c r="BL33" s="184"/>
      <c r="BM33" s="184"/>
      <c r="BN33" s="184"/>
      <c r="BO33" s="184"/>
    </row>
    <row r="34" spans="1:91" s="172" customFormat="1" ht="18.75" customHeight="1">
      <c r="A34" s="172"/>
      <c r="B34" s="172"/>
      <c r="C34" s="172"/>
      <c r="D34" s="208" t="s">
        <v>5</v>
      </c>
      <c r="E34" s="208"/>
      <c r="F34" s="208"/>
      <c r="G34" s="208"/>
      <c r="H34" s="208"/>
      <c r="I34" s="208"/>
      <c r="J34" s="208"/>
      <c r="K34" s="208"/>
      <c r="L34" s="208"/>
      <c r="M34" s="208"/>
      <c r="N34" s="208"/>
      <c r="O34" s="208"/>
      <c r="P34" s="208"/>
      <c r="Q34" s="208"/>
      <c r="R34" s="208"/>
      <c r="S34" s="208"/>
      <c r="T34" s="208"/>
      <c r="U34" s="208"/>
      <c r="V34" s="208"/>
      <c r="W34" s="208"/>
      <c r="X34" s="208"/>
      <c r="Y34" s="208"/>
      <c r="Z34" s="208"/>
      <c r="AA34" s="208"/>
      <c r="AB34" s="208"/>
      <c r="AC34" s="208"/>
      <c r="AD34" s="208"/>
      <c r="AE34" s="208"/>
      <c r="AF34" s="208"/>
      <c r="AG34" s="208"/>
      <c r="AH34" s="208"/>
      <c r="AI34" s="208"/>
      <c r="AJ34" s="208"/>
      <c r="AK34" s="208"/>
      <c r="AL34" s="208"/>
      <c r="AM34" s="208"/>
      <c r="AN34" s="208"/>
      <c r="AO34" s="208"/>
      <c r="AP34" s="208"/>
      <c r="AQ34" s="208"/>
      <c r="AR34" s="208"/>
      <c r="AS34" s="208"/>
      <c r="AT34" s="208"/>
      <c r="AU34" s="208"/>
      <c r="AV34" s="208"/>
      <c r="AW34" s="208"/>
      <c r="AX34" s="208"/>
      <c r="AY34" s="208"/>
      <c r="AZ34" s="208"/>
      <c r="BA34" s="208"/>
      <c r="BB34" s="208"/>
      <c r="BC34" s="208"/>
      <c r="BD34" s="208"/>
      <c r="BE34" s="208"/>
      <c r="BF34" s="208"/>
      <c r="BG34" s="208"/>
      <c r="BH34" s="208"/>
      <c r="BI34" s="208"/>
      <c r="BJ34" s="208"/>
      <c r="BK34" s="208"/>
      <c r="BL34" s="208"/>
      <c r="BM34" s="208"/>
      <c r="BN34" s="208"/>
      <c r="BO34" s="208"/>
      <c r="BP34" s="172"/>
      <c r="BQ34" s="172"/>
      <c r="BR34" s="172"/>
      <c r="BS34" s="172"/>
      <c r="BT34" s="172"/>
      <c r="BU34" s="172"/>
      <c r="BV34" s="172"/>
      <c r="BW34" s="172"/>
      <c r="BX34" s="172"/>
      <c r="BY34" s="172"/>
      <c r="BZ34" s="172"/>
      <c r="CA34" s="172"/>
      <c r="CB34" s="172"/>
      <c r="CC34" s="172"/>
      <c r="CD34" s="172"/>
      <c r="CE34" s="172"/>
      <c r="CF34" s="172"/>
      <c r="CG34" s="172"/>
      <c r="CH34" s="172"/>
      <c r="CI34" s="172"/>
      <c r="CJ34" s="172"/>
      <c r="CK34" s="172"/>
      <c r="CL34" s="172"/>
      <c r="CM34" s="172"/>
    </row>
    <row r="35" spans="1:91" ht="18.75" customHeight="1">
      <c r="B35" s="184" t="s">
        <v>87</v>
      </c>
      <c r="C35" s="184"/>
      <c r="D35" s="184"/>
      <c r="E35" s="184"/>
      <c r="F35" s="184"/>
      <c r="G35" s="184"/>
      <c r="H35" s="184"/>
      <c r="I35" s="184"/>
      <c r="J35" s="184"/>
      <c r="K35" s="184"/>
      <c r="L35" s="184"/>
      <c r="M35" s="184"/>
      <c r="N35" s="184"/>
      <c r="O35" s="184"/>
      <c r="P35" s="184"/>
      <c r="Q35" s="184"/>
      <c r="R35" s="184"/>
      <c r="S35" s="184"/>
      <c r="T35" s="184"/>
      <c r="U35" s="184"/>
      <c r="V35" s="184"/>
      <c r="W35" s="184"/>
      <c r="X35" s="184"/>
      <c r="Y35" s="184"/>
      <c r="Z35" s="184"/>
      <c r="AA35" s="184"/>
      <c r="AB35" s="184"/>
      <c r="AC35" s="184"/>
      <c r="AD35" s="184"/>
      <c r="AE35" s="184"/>
      <c r="AF35" s="184"/>
      <c r="AG35" s="184"/>
      <c r="AH35" s="184"/>
      <c r="AI35" s="184"/>
      <c r="AJ35" s="184"/>
      <c r="AK35" s="184"/>
      <c r="AL35" s="184"/>
      <c r="AM35" s="184"/>
      <c r="AN35" s="184"/>
      <c r="AO35" s="184"/>
      <c r="AP35" s="184"/>
      <c r="AQ35" s="184"/>
      <c r="AR35" s="184"/>
      <c r="AS35" s="184"/>
      <c r="AT35" s="184"/>
      <c r="AU35" s="184"/>
      <c r="AV35" s="184"/>
      <c r="AW35" s="184"/>
      <c r="AX35" s="184"/>
      <c r="AY35" s="184"/>
      <c r="AZ35" s="184"/>
      <c r="BA35" s="184"/>
      <c r="BB35" s="184"/>
      <c r="BC35" s="184"/>
      <c r="BD35" s="184"/>
      <c r="BE35" s="184"/>
      <c r="BF35" s="184"/>
      <c r="BG35" s="184"/>
      <c r="BH35" s="184"/>
      <c r="BI35" s="184"/>
      <c r="BJ35" s="184"/>
      <c r="BK35" s="184"/>
      <c r="BL35" s="184"/>
      <c r="BM35" s="184"/>
      <c r="BN35" s="184"/>
      <c r="BO35" s="184"/>
    </row>
    <row r="36" spans="1:91" ht="18.75" customHeight="1">
      <c r="B36" s="184"/>
      <c r="C36" s="184"/>
      <c r="D36" s="184"/>
      <c r="E36" s="184"/>
      <c r="F36" s="184"/>
      <c r="G36" s="184"/>
      <c r="H36" s="184"/>
      <c r="I36" s="184"/>
      <c r="J36" s="184"/>
      <c r="K36" s="184"/>
      <c r="L36" s="184"/>
      <c r="M36" s="184"/>
      <c r="N36" s="184"/>
      <c r="O36" s="184"/>
      <c r="P36" s="184"/>
      <c r="Q36" s="184"/>
      <c r="R36" s="184"/>
      <c r="S36" s="184"/>
      <c r="T36" s="184"/>
      <c r="U36" s="184"/>
      <c r="V36" s="184"/>
      <c r="W36" s="184"/>
      <c r="X36" s="184"/>
      <c r="Y36" s="184"/>
      <c r="Z36" s="184"/>
      <c r="AA36" s="184"/>
      <c r="AB36" s="237" t="s">
        <v>88</v>
      </c>
      <c r="AC36" s="238"/>
      <c r="AD36" s="238"/>
      <c r="AE36" s="238"/>
      <c r="AF36" s="238"/>
      <c r="AG36" s="238"/>
      <c r="AH36" s="238"/>
      <c r="AI36" s="238"/>
      <c r="AJ36" s="238"/>
      <c r="AK36" s="238"/>
      <c r="AL36" s="238"/>
      <c r="AM36" s="238"/>
      <c r="AN36" s="238"/>
      <c r="AO36" s="238"/>
      <c r="AP36" s="238"/>
      <c r="AQ36" s="274"/>
      <c r="AR36" s="275"/>
      <c r="AS36" s="275"/>
      <c r="AT36" s="286"/>
      <c r="AU36" s="275"/>
      <c r="AV36" s="275"/>
      <c r="AW36" s="286"/>
      <c r="AX36" s="297"/>
      <c r="AY36" s="275"/>
      <c r="AZ36" s="286"/>
      <c r="BA36" s="297"/>
      <c r="BB36" s="275"/>
      <c r="BC36" s="286"/>
      <c r="BD36" s="297"/>
      <c r="BE36" s="275"/>
      <c r="BF36" s="286"/>
      <c r="BG36" s="297"/>
      <c r="BH36" s="275"/>
      <c r="BI36" s="286"/>
      <c r="BJ36" s="297"/>
      <c r="BK36" s="275"/>
      <c r="BL36" s="286"/>
      <c r="BM36" s="297"/>
      <c r="BN36" s="275"/>
      <c r="BO36" s="309"/>
    </row>
    <row r="37" spans="1:91" s="17" customFormat="1" ht="18.75" customHeight="1">
      <c r="B37" s="185" t="s">
        <v>89</v>
      </c>
      <c r="C37" s="199"/>
      <c r="D37" s="199"/>
      <c r="E37" s="199"/>
      <c r="F37" s="199"/>
      <c r="G37" s="199"/>
      <c r="H37" s="199"/>
      <c r="I37" s="199"/>
      <c r="J37" s="199"/>
      <c r="K37" s="199"/>
      <c r="L37" s="199"/>
      <c r="M37" s="199"/>
      <c r="N37" s="199"/>
      <c r="O37" s="199"/>
      <c r="P37" s="199"/>
      <c r="Q37" s="199"/>
      <c r="R37" s="199"/>
      <c r="S37" s="199"/>
      <c r="T37" s="199"/>
      <c r="U37" s="199"/>
      <c r="V37" s="199"/>
      <c r="W37" s="199"/>
      <c r="X37" s="199"/>
      <c r="Y37" s="199"/>
      <c r="Z37" s="199"/>
      <c r="AA37" s="199"/>
      <c r="AB37" s="199"/>
      <c r="AC37" s="199"/>
      <c r="AD37" s="199"/>
      <c r="AE37" s="199"/>
      <c r="AF37" s="199"/>
      <c r="AG37" s="199"/>
      <c r="AH37" s="199"/>
      <c r="AI37" s="199"/>
      <c r="AJ37" s="218"/>
      <c r="AK37" s="261" t="s">
        <v>90</v>
      </c>
      <c r="AL37" s="271"/>
      <c r="AM37" s="271"/>
      <c r="AN37" s="271"/>
      <c r="AO37" s="271"/>
      <c r="AP37" s="271"/>
      <c r="AQ37" s="271"/>
      <c r="AR37" s="271"/>
      <c r="AS37" s="271"/>
      <c r="AT37" s="287"/>
      <c r="AU37" s="291" t="s">
        <v>92</v>
      </c>
      <c r="AV37" s="295"/>
      <c r="AW37" s="224" t="s">
        <v>75</v>
      </c>
      <c r="AX37" s="224"/>
      <c r="AY37" s="224"/>
      <c r="AZ37" s="224"/>
      <c r="BA37" s="224"/>
      <c r="BB37" s="224"/>
      <c r="BC37" s="295" t="s">
        <v>92</v>
      </c>
      <c r="BD37" s="295"/>
      <c r="BE37" s="224" t="s">
        <v>93</v>
      </c>
      <c r="BF37" s="224"/>
      <c r="BG37" s="224"/>
      <c r="BH37" s="224"/>
      <c r="BI37" s="224"/>
      <c r="BJ37" s="295"/>
      <c r="BK37" s="295"/>
      <c r="BL37" s="295"/>
      <c r="BM37" s="295"/>
      <c r="BN37" s="295"/>
      <c r="BO37" s="310"/>
    </row>
    <row r="38" spans="1:91" s="173" customFormat="1" ht="18.75" customHeight="1">
      <c r="A38" s="180"/>
      <c r="B38" s="193"/>
      <c r="C38" s="205"/>
      <c r="D38" s="205"/>
      <c r="E38" s="205"/>
      <c r="F38" s="205"/>
      <c r="G38" s="205"/>
      <c r="H38" s="205"/>
      <c r="I38" s="205"/>
      <c r="J38" s="205"/>
      <c r="K38" s="205"/>
      <c r="L38" s="205"/>
      <c r="M38" s="205"/>
      <c r="N38" s="222" t="s">
        <v>94</v>
      </c>
      <c r="O38" s="222"/>
      <c r="P38" s="222"/>
      <c r="Q38" s="222"/>
      <c r="R38" s="222"/>
      <c r="S38" s="222"/>
      <c r="T38" s="222"/>
      <c r="U38" s="222"/>
      <c r="V38" s="222"/>
      <c r="W38" s="222"/>
      <c r="X38" s="222"/>
      <c r="Y38" s="232"/>
      <c r="Z38" s="232"/>
      <c r="AA38" s="232"/>
      <c r="AB38" s="232"/>
      <c r="AC38" s="232"/>
      <c r="AD38" s="232"/>
      <c r="AE38" s="232"/>
      <c r="AF38" s="232"/>
      <c r="AG38" s="239" t="s">
        <v>95</v>
      </c>
      <c r="AH38" s="239"/>
      <c r="AI38" s="239"/>
      <c r="AJ38" s="239"/>
      <c r="AK38" s="262" t="s">
        <v>96</v>
      </c>
      <c r="AL38" s="272"/>
      <c r="AM38" s="272"/>
      <c r="AN38" s="272"/>
      <c r="AO38" s="272"/>
      <c r="AP38" s="272"/>
      <c r="AQ38" s="272"/>
      <c r="AR38" s="272"/>
      <c r="AS38" s="272"/>
      <c r="AT38" s="288"/>
      <c r="AU38" s="292"/>
      <c r="AV38" s="292"/>
      <c r="AW38" s="296"/>
      <c r="AX38" s="298"/>
      <c r="AY38" s="292"/>
      <c r="AZ38" s="296"/>
      <c r="BA38" s="298"/>
      <c r="BB38" s="292"/>
      <c r="BC38" s="296"/>
      <c r="BD38" s="298"/>
      <c r="BE38" s="292"/>
      <c r="BF38" s="296"/>
      <c r="BG38" s="298"/>
      <c r="BH38" s="292"/>
      <c r="BI38" s="296"/>
      <c r="BJ38" s="298"/>
      <c r="BK38" s="292"/>
      <c r="BL38" s="296"/>
      <c r="BM38" s="298"/>
      <c r="BN38" s="292"/>
      <c r="BO38" s="311"/>
      <c r="BP38" s="314"/>
      <c r="BQ38" s="314"/>
      <c r="BR38" s="314"/>
      <c r="BS38" s="314"/>
      <c r="BT38" s="314"/>
      <c r="BU38" s="314"/>
      <c r="BV38" s="314"/>
      <c r="BW38" s="314"/>
      <c r="BX38" s="314"/>
      <c r="BY38" s="314"/>
      <c r="BZ38" s="314"/>
      <c r="CA38" s="314"/>
      <c r="CB38" s="314"/>
      <c r="CC38" s="314"/>
      <c r="CD38" s="314"/>
      <c r="CE38" s="314"/>
      <c r="CF38" s="314"/>
      <c r="CG38" s="314"/>
      <c r="CH38" s="314"/>
      <c r="CI38" s="314"/>
      <c r="CJ38" s="314"/>
      <c r="CK38" s="314"/>
      <c r="CL38" s="314"/>
      <c r="CM38" s="314"/>
    </row>
    <row r="39" spans="1:91" s="173" customFormat="1" ht="18.75" customHeight="1">
      <c r="A39" s="180"/>
      <c r="B39" s="194"/>
      <c r="C39" s="206"/>
      <c r="D39" s="206"/>
      <c r="E39" s="206"/>
      <c r="F39" s="206"/>
      <c r="G39" s="206"/>
      <c r="H39" s="206"/>
      <c r="I39" s="206"/>
      <c r="J39" s="206"/>
      <c r="K39" s="206"/>
      <c r="L39" s="206"/>
      <c r="M39" s="206"/>
      <c r="N39" s="223" t="s">
        <v>97</v>
      </c>
      <c r="O39" s="223"/>
      <c r="P39" s="223"/>
      <c r="Q39" s="223"/>
      <c r="R39" s="223"/>
      <c r="S39" s="223"/>
      <c r="T39" s="223"/>
      <c r="U39" s="223"/>
      <c r="V39" s="223"/>
      <c r="W39" s="223"/>
      <c r="X39" s="223"/>
      <c r="Y39" s="217"/>
      <c r="Z39" s="217"/>
      <c r="AA39" s="217"/>
      <c r="AB39" s="217"/>
      <c r="AC39" s="217"/>
      <c r="AD39" s="217"/>
      <c r="AE39" s="217"/>
      <c r="AF39" s="217"/>
      <c r="AG39" s="223" t="s">
        <v>98</v>
      </c>
      <c r="AH39" s="223"/>
      <c r="AI39" s="223"/>
      <c r="AJ39" s="223"/>
      <c r="AK39" s="263" t="s">
        <v>99</v>
      </c>
      <c r="AL39" s="273"/>
      <c r="AM39" s="273"/>
      <c r="AN39" s="273"/>
      <c r="AO39" s="273"/>
      <c r="AP39" s="273"/>
      <c r="AQ39" s="273"/>
      <c r="AR39" s="273"/>
      <c r="AS39" s="273"/>
      <c r="AT39" s="289"/>
      <c r="AU39" s="293"/>
      <c r="AV39" s="293"/>
      <c r="AW39" s="293"/>
      <c r="AX39" s="293"/>
      <c r="AY39" s="293"/>
      <c r="AZ39" s="293"/>
      <c r="BA39" s="293"/>
      <c r="BB39" s="293"/>
      <c r="BC39" s="293"/>
      <c r="BD39" s="293"/>
      <c r="BE39" s="293"/>
      <c r="BF39" s="293"/>
      <c r="BG39" s="293"/>
      <c r="BH39" s="293"/>
      <c r="BI39" s="293"/>
      <c r="BJ39" s="293"/>
      <c r="BK39" s="293"/>
      <c r="BL39" s="293"/>
      <c r="BM39" s="293"/>
      <c r="BN39" s="293"/>
      <c r="BO39" s="312"/>
      <c r="BP39" s="314"/>
      <c r="BQ39" s="314"/>
      <c r="BR39" s="314"/>
      <c r="BS39" s="314"/>
      <c r="BT39" s="314"/>
      <c r="BU39" s="314"/>
      <c r="BV39" s="314"/>
      <c r="BW39" s="314"/>
      <c r="BX39" s="314"/>
      <c r="BY39" s="314"/>
      <c r="BZ39" s="314"/>
      <c r="CA39" s="314"/>
      <c r="CB39" s="314"/>
      <c r="CC39" s="314"/>
      <c r="CD39" s="314"/>
      <c r="CE39" s="314"/>
      <c r="CF39" s="314"/>
      <c r="CG39" s="314"/>
      <c r="CH39" s="314"/>
      <c r="CI39" s="314"/>
      <c r="CJ39" s="314"/>
      <c r="CK39" s="314"/>
    </row>
    <row r="40" spans="1:91" s="174" customFormat="1" ht="13.5" customHeight="1">
      <c r="A40" s="181"/>
      <c r="B40" s="195"/>
      <c r="C40" s="195"/>
      <c r="D40" s="195"/>
      <c r="E40" s="209"/>
      <c r="F40" s="209"/>
      <c r="G40" s="209"/>
      <c r="H40" s="209"/>
      <c r="I40" s="209"/>
      <c r="J40" s="209"/>
      <c r="K40" s="209"/>
      <c r="L40" s="209"/>
      <c r="M40" s="209"/>
      <c r="N40" s="209"/>
      <c r="O40" s="209"/>
      <c r="P40" s="209"/>
      <c r="Q40" s="209"/>
      <c r="R40" s="209"/>
      <c r="S40" s="209"/>
      <c r="T40" s="209"/>
      <c r="U40" s="209"/>
      <c r="V40" s="209"/>
      <c r="W40" s="209"/>
      <c r="X40" s="209"/>
      <c r="Y40" s="209"/>
      <c r="Z40" s="209"/>
      <c r="AA40" s="209"/>
      <c r="AB40" s="209"/>
      <c r="AC40" s="209"/>
      <c r="AD40" s="209"/>
      <c r="AE40" s="181"/>
      <c r="AG40" s="240"/>
      <c r="AH40" s="240"/>
      <c r="AI40" s="240"/>
      <c r="AJ40" s="240"/>
      <c r="AK40" s="240"/>
      <c r="AL40" s="240"/>
      <c r="AM40" s="240"/>
      <c r="AN40" s="240"/>
      <c r="AO40" s="240"/>
      <c r="AP40" s="240"/>
      <c r="AQ40" s="240"/>
      <c r="AR40" s="240"/>
      <c r="AS40" s="240"/>
      <c r="AT40" s="240"/>
      <c r="AU40" s="240"/>
      <c r="AV40" s="240"/>
      <c r="AW40" s="240"/>
      <c r="AX40" s="240"/>
      <c r="AY40" s="240"/>
      <c r="AZ40" s="240"/>
      <c r="BA40" s="240"/>
      <c r="BB40" s="240"/>
      <c r="BC40" s="240"/>
      <c r="BD40" s="240"/>
      <c r="BE40" s="240"/>
      <c r="BF40" s="240"/>
      <c r="BG40" s="240"/>
      <c r="BH40" s="240"/>
      <c r="BI40" s="240"/>
      <c r="BJ40" s="240"/>
      <c r="BK40" s="240"/>
      <c r="BL40" s="240"/>
      <c r="BM40" s="240"/>
      <c r="BN40" s="240"/>
      <c r="BO40" s="240"/>
    </row>
    <row r="41" spans="1:91" ht="13.5" customHeight="1">
      <c r="B41" s="196" t="s">
        <v>100</v>
      </c>
      <c r="C41" s="196"/>
      <c r="D41" s="196"/>
      <c r="E41" s="210" t="s">
        <v>76</v>
      </c>
    </row>
    <row r="42" spans="1:91" ht="18.75" customHeight="1"/>
    <row r="43" spans="1:91" ht="18.75" customHeight="1"/>
    <row r="44" spans="1:91" ht="18.75" customHeight="1"/>
    <row r="45" spans="1:91" ht="18.75" customHeight="1"/>
    <row r="46" spans="1:91" ht="18.75" customHeight="1"/>
    <row r="47" spans="1:91" ht="18.75" customHeight="1"/>
    <row r="48" spans="1:91"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sheetData>
  <mergeCells count="105">
    <mergeCell ref="AT2:BA2"/>
    <mergeCell ref="BB2:BF2"/>
    <mergeCell ref="BG2:BH2"/>
    <mergeCell ref="BI2:BJ2"/>
    <mergeCell ref="BK2:BL2"/>
    <mergeCell ref="BM2:BN2"/>
    <mergeCell ref="BO2:BP2"/>
    <mergeCell ref="A4:BP4"/>
    <mergeCell ref="Y7:Z7"/>
    <mergeCell ref="AA7:AG7"/>
    <mergeCell ref="AJ7:AL7"/>
    <mergeCell ref="D12:F12"/>
    <mergeCell ref="D13:F13"/>
    <mergeCell ref="G13:BP13"/>
    <mergeCell ref="D14:F14"/>
    <mergeCell ref="B16:BO16"/>
    <mergeCell ref="B17:N17"/>
    <mergeCell ref="O17:AJ17"/>
    <mergeCell ref="B21:BO21"/>
    <mergeCell ref="B22:N22"/>
    <mergeCell ref="O22:AJ22"/>
    <mergeCell ref="AK22:AR22"/>
    <mergeCell ref="AS22:AT22"/>
    <mergeCell ref="AU22:AX22"/>
    <mergeCell ref="AY22:AZ22"/>
    <mergeCell ref="BA22:BI22"/>
    <mergeCell ref="AS25:AU25"/>
    <mergeCell ref="AV25:AY25"/>
    <mergeCell ref="AZ25:BA25"/>
    <mergeCell ref="BB25:BE25"/>
    <mergeCell ref="BF25:BG25"/>
    <mergeCell ref="BH25:BK25"/>
    <mergeCell ref="B26:N26"/>
    <mergeCell ref="O26:AJ26"/>
    <mergeCell ref="AK26:AR26"/>
    <mergeCell ref="AS26:AT26"/>
    <mergeCell ref="AU26:AX26"/>
    <mergeCell ref="AY26:AZ26"/>
    <mergeCell ref="BA26:BI26"/>
    <mergeCell ref="AS29:AU29"/>
    <mergeCell ref="AV29:AY29"/>
    <mergeCell ref="AZ29:BA29"/>
    <mergeCell ref="BB29:BE29"/>
    <mergeCell ref="BF29:BG29"/>
    <mergeCell ref="BH29:BK29"/>
    <mergeCell ref="B30:BO30"/>
    <mergeCell ref="B33:BO33"/>
    <mergeCell ref="D34:BO34"/>
    <mergeCell ref="B35:BO35"/>
    <mergeCell ref="AB36:AQ36"/>
    <mergeCell ref="AR36:AT36"/>
    <mergeCell ref="AU36:AW36"/>
    <mergeCell ref="AX36:AZ36"/>
    <mergeCell ref="BA36:BC36"/>
    <mergeCell ref="BD36:BF36"/>
    <mergeCell ref="BG36:BI36"/>
    <mergeCell ref="BJ36:BL36"/>
    <mergeCell ref="BM36:BO36"/>
    <mergeCell ref="B37:AJ37"/>
    <mergeCell ref="AK37:AT37"/>
    <mergeCell ref="AU37:AV37"/>
    <mergeCell ref="AW37:BB37"/>
    <mergeCell ref="BC37:BD37"/>
    <mergeCell ref="BE37:BI37"/>
    <mergeCell ref="BJ37:BO37"/>
    <mergeCell ref="N38:X38"/>
    <mergeCell ref="AG38:AJ38"/>
    <mergeCell ref="AK38:AT38"/>
    <mergeCell ref="AU38:AW38"/>
    <mergeCell ref="AX38:AZ38"/>
    <mergeCell ref="BA38:BC38"/>
    <mergeCell ref="BD38:BF38"/>
    <mergeCell ref="BG38:BI38"/>
    <mergeCell ref="BJ38:BL38"/>
    <mergeCell ref="BM38:BO38"/>
    <mergeCell ref="N39:X39"/>
    <mergeCell ref="AG39:AJ39"/>
    <mergeCell ref="AK39:AT39"/>
    <mergeCell ref="AU39:BO39"/>
    <mergeCell ref="B40:D40"/>
    <mergeCell ref="B41:D41"/>
    <mergeCell ref="A5:BP6"/>
    <mergeCell ref="C8:BN11"/>
    <mergeCell ref="AK17:AR18"/>
    <mergeCell ref="AS17:BO18"/>
    <mergeCell ref="B18:N20"/>
    <mergeCell ref="O18:AG20"/>
    <mergeCell ref="AH18:AJ20"/>
    <mergeCell ref="AK19:AR20"/>
    <mergeCell ref="AS19:BO20"/>
    <mergeCell ref="B23:N25"/>
    <mergeCell ref="O23:AJ25"/>
    <mergeCell ref="AK23:AR25"/>
    <mergeCell ref="AS23:BO24"/>
    <mergeCell ref="B27:N29"/>
    <mergeCell ref="O27:AJ29"/>
    <mergeCell ref="AK27:AR29"/>
    <mergeCell ref="AS27:BO28"/>
    <mergeCell ref="B31:I32"/>
    <mergeCell ref="J31:Y32"/>
    <mergeCell ref="Z31:AJ32"/>
    <mergeCell ref="AK31:AX32"/>
    <mergeCell ref="AY31:BA32"/>
    <mergeCell ref="B38:M39"/>
    <mergeCell ref="Y38:AF39"/>
  </mergeCells>
  <phoneticPr fontId="4"/>
  <pageMargins left="0.7" right="0.7" top="0.75" bottom="0.75" header="0.3" footer="0.3"/>
  <pageSetup paperSize="9" scale="94"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1-３提供証明兼請求額精算書（代理）未幼稚園</vt:lpstr>
      <vt:lpstr>1-4請求書（追加請求用）</vt:lpstr>
    </vt:vector>
  </TitlesOfParts>
  <LinksUpToDate>false</LinksUpToDate>
  <SharedDoc>false</SharedDoc>
  <HyperlinksChanged>false</HyperlinksChanged>
  <AppVersion>5.0.2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2023-10-12T01:40:42Z</dcterms:created>
  <dcterms:modified xsi:type="dcterms:W3CDTF">2023-10-12T01:52:43Z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2023-10-12T01:52:43Z</vt:filetime>
  </property>
</Properties>
</file>