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6年度版統計要覧原稿（本版）\1印刷_掲載原稿\"/>
    </mc:Choice>
  </mc:AlternateContent>
  <bookViews>
    <workbookView xWindow="2390" yWindow="3920" windowWidth="12930" windowHeight="4650"/>
  </bookViews>
  <sheets>
    <sheet name="Sheet1" sheetId="16" r:id="rId1"/>
    <sheet name="13-1" sheetId="6" r:id="rId2"/>
    <sheet name="13-2" sheetId="15" r:id="rId3"/>
    <sheet name="13-3" sheetId="7" r:id="rId4"/>
    <sheet name="13-4 " sheetId="17" r:id="rId5"/>
    <sheet name="13-5" sheetId="9" r:id="rId6"/>
    <sheet name="13-6" sheetId="10" r:id="rId7"/>
    <sheet name="13-7" sheetId="11" r:id="rId8"/>
    <sheet name="13-8" sheetId="12" r:id="rId9"/>
    <sheet name="13-9" sheetId="13" r:id="rId10"/>
    <sheet name="13-10" sheetId="14" r:id="rId11"/>
  </sheets>
  <definedNames>
    <definedName name="_xlnm.Print_Area" localSheetId="1">'13-1'!$A$1:$G$12</definedName>
    <definedName name="_xlnm.Print_Area" localSheetId="10">'13-10'!$A$1:$N$10</definedName>
    <definedName name="_xlnm.Print_Area" localSheetId="2">'13-2'!$A$1:$G$25</definedName>
    <definedName name="_xlnm.Print_Area" localSheetId="3">'13-3'!$A$1:$K$29</definedName>
    <definedName name="_xlnm.Print_Area" localSheetId="4">'13-4 '!$A$1:$G$24</definedName>
    <definedName name="_xlnm.Print_Area" localSheetId="5">'13-5'!$A$1:$H$21</definedName>
    <definedName name="_xlnm.Print_Area" localSheetId="6">'13-6'!$A$1:$O$34</definedName>
    <definedName name="_xlnm.Print_Area" localSheetId="7">'13-7'!$A$1:$H$52</definedName>
    <definedName name="_xlnm.Print_Area" localSheetId="8">'13-8'!$A$1:$L$14</definedName>
    <definedName name="_xlnm.Print_Area" localSheetId="9">'13-9'!$A$1:$G$13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10" i="10" l="1"/>
  <c r="AA9" i="10"/>
  <c r="AA8" i="10"/>
  <c r="AA7" i="10"/>
  <c r="AA6" i="10"/>
  <c r="H17" i="9"/>
  <c r="G17" i="9"/>
  <c r="F17" i="9"/>
  <c r="E17" i="9"/>
  <c r="D17" i="9"/>
  <c r="G16" i="17"/>
  <c r="F16" i="17"/>
  <c r="E16" i="17"/>
  <c r="D16" i="17"/>
  <c r="C16" i="17"/>
  <c r="G11" i="17"/>
  <c r="F11" i="17"/>
  <c r="E11" i="17"/>
  <c r="D11" i="17"/>
  <c r="C11" i="17"/>
</calcChain>
</file>

<file path=xl/sharedStrings.xml><?xml version="1.0" encoding="utf-8"?>
<sst xmlns="http://schemas.openxmlformats.org/spreadsheetml/2006/main" count="501" uniqueCount="254">
  <si>
    <t>建物(㎡)</t>
  </si>
  <si>
    <t>航空機</t>
  </si>
  <si>
    <t>窃　盗　犯</t>
    <rPh sb="0" eb="1">
      <t>ヌス</t>
    </rPh>
    <rPh sb="2" eb="3">
      <t>ヌス</t>
    </rPh>
    <rPh sb="4" eb="5">
      <t>ハン</t>
    </rPh>
    <phoneticPr fontId="3"/>
  </si>
  <si>
    <t>１３－１　交通事故発生件数</t>
  </si>
  <si>
    <t>負　傷　者</t>
  </si>
  <si>
    <t>令和2年</t>
    <rPh sb="0" eb="1">
      <t>レイ</t>
    </rPh>
    <rPh sb="1" eb="2">
      <t>ワ</t>
    </rPh>
    <rPh sb="3" eb="4">
      <t>トシ</t>
    </rPh>
    <phoneticPr fontId="3"/>
  </si>
  <si>
    <t>運動競技</t>
  </si>
  <si>
    <t>年   次</t>
  </si>
  <si>
    <t>注：事故件数は人身のみで物損は含まない。</t>
  </si>
  <si>
    <t>人 身 事 故 件 数</t>
    <rPh sb="0" eb="1">
      <t>ヒト</t>
    </rPh>
    <rPh sb="2" eb="3">
      <t>ミ</t>
    </rPh>
    <rPh sb="4" eb="5">
      <t>コト</t>
    </rPh>
    <rPh sb="6" eb="7">
      <t>ユエ</t>
    </rPh>
    <rPh sb="8" eb="9">
      <t>ケン</t>
    </rPh>
    <rPh sb="10" eb="11">
      <t>カズ</t>
    </rPh>
    <phoneticPr fontId="3"/>
  </si>
  <si>
    <t>総 　　 数</t>
  </si>
  <si>
    <t>死  　　者</t>
  </si>
  <si>
    <t>人</t>
  </si>
  <si>
    <t>　3</t>
  </si>
  <si>
    <t>認知件数</t>
  </si>
  <si>
    <t>その他</t>
  </si>
  <si>
    <t>カラオケボックス等</t>
    <rPh sb="8" eb="9">
      <t>トウ</t>
    </rPh>
    <phoneticPr fontId="3"/>
  </si>
  <si>
    <t>資料：川西警察署</t>
    <rPh sb="3" eb="5">
      <t>カワニシ</t>
    </rPh>
    <rPh sb="5" eb="8">
      <t>ケイサツショ</t>
    </rPh>
    <phoneticPr fontId="3"/>
  </si>
  <si>
    <t>年　次</t>
  </si>
  <si>
    <t>準地下街（1項～4項、5項(ｲ)、6項、9項(ｲ)の用途に供する
部分が存するもの）</t>
  </si>
  <si>
    <t>検挙件数</t>
  </si>
  <si>
    <t>１３－１</t>
  </si>
  <si>
    <t>ポンプ車</t>
  </si>
  <si>
    <t>そ　の　他</t>
    <rPh sb="4" eb="5">
      <t>タ</t>
    </rPh>
    <phoneticPr fontId="3"/>
  </si>
  <si>
    <t>１３－２　原因別事故発生状況</t>
  </si>
  <si>
    <t>令和3年</t>
    <rPh sb="0" eb="1">
      <t>レイ</t>
    </rPh>
    <rPh sb="1" eb="2">
      <t>ワ</t>
    </rPh>
    <rPh sb="3" eb="4">
      <t>ネン</t>
    </rPh>
    <phoneticPr fontId="3"/>
  </si>
  <si>
    <t>幼稚園・特別支援学校</t>
    <rPh sb="4" eb="6">
      <t>トクベツ</t>
    </rPh>
    <rPh sb="6" eb="8">
      <t>シエン</t>
    </rPh>
    <phoneticPr fontId="3"/>
  </si>
  <si>
    <t>令和2年</t>
    <rPh sb="0" eb="2">
      <t>レイワ</t>
    </rPh>
    <rPh sb="3" eb="4">
      <t>トシ</t>
    </rPh>
    <phoneticPr fontId="3"/>
  </si>
  <si>
    <t>全　焼</t>
  </si>
  <si>
    <t>林野(a)</t>
  </si>
  <si>
    <t>　　</t>
  </si>
  <si>
    <t>１３－９　消防団</t>
  </si>
  <si>
    <t>資料：市消防本部</t>
  </si>
  <si>
    <t>注３：数値は確定値である。</t>
    <rPh sb="0" eb="1">
      <t>チュウ</t>
    </rPh>
    <rPh sb="3" eb="5">
      <t>スウチ</t>
    </rPh>
    <rPh sb="6" eb="9">
      <t>カクテイチ</t>
    </rPh>
    <phoneticPr fontId="3"/>
  </si>
  <si>
    <t>追越し違反</t>
  </si>
  <si>
    <t xml:space="preserve">              年　次</t>
  </si>
  <si>
    <t>　</t>
  </si>
  <si>
    <t>対　  象 　 物 　 数</t>
  </si>
  <si>
    <t>船　舶</t>
  </si>
  <si>
    <t>建　物</t>
  </si>
  <si>
    <t>林　野</t>
  </si>
  <si>
    <t>車　両</t>
  </si>
  <si>
    <t>車両の停車場・船舶・航空機の発着場</t>
  </si>
  <si>
    <t>火災原因に関する調べ</t>
  </si>
  <si>
    <t>小　計</t>
  </si>
  <si>
    <t>半　焼</t>
  </si>
  <si>
    <t>小型動力　　　　ポ ン プ</t>
  </si>
  <si>
    <t>右左折横断等違反・・・右折違反、左折違反、横断等禁止違反</t>
    <rPh sb="0" eb="3">
      <t>ウサセツ</t>
    </rPh>
    <rPh sb="3" eb="5">
      <t>オウダン</t>
    </rPh>
    <rPh sb="5" eb="6">
      <t>トウ</t>
    </rPh>
    <rPh sb="6" eb="8">
      <t>イハン</t>
    </rPh>
    <rPh sb="11" eb="13">
      <t>ウセツ</t>
    </rPh>
    <rPh sb="13" eb="15">
      <t>イハン</t>
    </rPh>
    <rPh sb="16" eb="18">
      <t>サセツ</t>
    </rPh>
    <rPh sb="18" eb="20">
      <t>イハン</t>
    </rPh>
    <rPh sb="21" eb="23">
      <t>オウダン</t>
    </rPh>
    <rPh sb="23" eb="24">
      <t>トウ</t>
    </rPh>
    <rPh sb="24" eb="26">
      <t>キンシ</t>
    </rPh>
    <rPh sb="26" eb="28">
      <t>イハン</t>
    </rPh>
    <phoneticPr fontId="3"/>
  </si>
  <si>
    <t>部分焼</t>
  </si>
  <si>
    <t>図書館・博物館・美術館その他これらに類するもの</t>
  </si>
  <si>
    <t>令和4年</t>
    <rPh sb="0" eb="2">
      <t>レイワ</t>
    </rPh>
    <rPh sb="3" eb="4">
      <t>ネン</t>
    </rPh>
    <phoneticPr fontId="3"/>
  </si>
  <si>
    <t>ぼ　や</t>
  </si>
  <si>
    <t>死者(人)</t>
  </si>
  <si>
    <t>通行区分</t>
  </si>
  <si>
    <t>傷者(人)</t>
  </si>
  <si>
    <t>前各項に該当しない事業所</t>
  </si>
  <si>
    <t>死傷者</t>
    <rPh sb="2" eb="3">
      <t>シャ</t>
    </rPh>
    <phoneticPr fontId="3"/>
  </si>
  <si>
    <t>原因別事故発生状況</t>
  </si>
  <si>
    <t>対　　象　　物　　の　　用　　途</t>
  </si>
  <si>
    <t xml:space="preserve">本　部 </t>
  </si>
  <si>
    <t>南 署</t>
  </si>
  <si>
    <t>合　　　　　　　　　　　計</t>
  </si>
  <si>
    <t>北　署</t>
  </si>
  <si>
    <t>劇場・映画館・演芸場・観覧場</t>
  </si>
  <si>
    <t>公会堂・集会場</t>
  </si>
  <si>
    <t>キャバレー・カフェー・ナイトクラブその他これらに類するもの</t>
  </si>
  <si>
    <t>自動車車庫・駐車場</t>
  </si>
  <si>
    <t>遊技場・ダンスホール</t>
  </si>
  <si>
    <t>待合・料理店その他これらに類するもの</t>
  </si>
  <si>
    <t>飲食店</t>
  </si>
  <si>
    <t>寄宿舎・下宿・共同住宅</t>
  </si>
  <si>
    <t>蒸気浴場・熱気浴場その他これらに類するもの</t>
  </si>
  <si>
    <t>イに掲げる公衆浴場以外の公衆浴場</t>
  </si>
  <si>
    <t>救　助　　工作車</t>
    <rPh sb="7" eb="8">
      <t>シャ</t>
    </rPh>
    <phoneticPr fontId="3"/>
  </si>
  <si>
    <t>旅館・ホテル・宿泊所その他これらに類するもの</t>
  </si>
  <si>
    <t>神社・寺院・教会その他これらに類するもの</t>
  </si>
  <si>
    <t>工場・作業場</t>
  </si>
  <si>
    <t>総　　　　　数</t>
  </si>
  <si>
    <t>映画スタジオ・テレビスタジオ</t>
  </si>
  <si>
    <t>倉庫</t>
  </si>
  <si>
    <t>総    数</t>
  </si>
  <si>
    <t>イに掲げるもの以外の複合用途対象物</t>
  </si>
  <si>
    <t>対象外当事者・・・当事者不明、列車</t>
    <rPh sb="0" eb="3">
      <t>タイショウガイ</t>
    </rPh>
    <rPh sb="3" eb="6">
      <t>トウジシャ</t>
    </rPh>
    <rPh sb="9" eb="12">
      <t>トウジシャ</t>
    </rPh>
    <rPh sb="12" eb="14">
      <t>フメイ</t>
    </rPh>
    <rPh sb="15" eb="17">
      <t>レッシャ</t>
    </rPh>
    <phoneticPr fontId="3"/>
  </si>
  <si>
    <t>地下街</t>
  </si>
  <si>
    <t>　　　12</t>
  </si>
  <si>
    <t>自   　  　　動     　　　車</t>
  </si>
  <si>
    <t>性風俗関連特殊営業を営む店舗等</t>
    <rPh sb="0" eb="3">
      <t>セイフウゾク</t>
    </rPh>
    <rPh sb="3" eb="5">
      <t>カンレン</t>
    </rPh>
    <rPh sb="5" eb="7">
      <t>トクシュ</t>
    </rPh>
    <rPh sb="7" eb="9">
      <t>エイギョウ</t>
    </rPh>
    <rPh sb="10" eb="11">
      <t>イトナ</t>
    </rPh>
    <rPh sb="12" eb="14">
      <t>テンポ</t>
    </rPh>
    <rPh sb="14" eb="15">
      <t>トウ</t>
    </rPh>
    <phoneticPr fontId="3"/>
  </si>
  <si>
    <t>タンク車</t>
  </si>
  <si>
    <t>救 急 車</t>
  </si>
  <si>
    <t>消　防　　　職員数</t>
    <rPh sb="6" eb="9">
      <t>ショクインスウ</t>
    </rPh>
    <phoneticPr fontId="3"/>
  </si>
  <si>
    <t>小型動力　　ポ ン プ</t>
  </si>
  <si>
    <t>１３－６</t>
  </si>
  <si>
    <t>合　　　　計</t>
  </si>
  <si>
    <t>総 　数</t>
  </si>
  <si>
    <t>（各年4月1日現在）</t>
  </si>
  <si>
    <t>分　団　数     （団本部含む）</t>
    <rPh sb="11" eb="12">
      <t>ダン</t>
    </rPh>
    <rPh sb="12" eb="14">
      <t>ホンブ</t>
    </rPh>
    <rPh sb="14" eb="15">
      <t>フク</t>
    </rPh>
    <phoneticPr fontId="3"/>
  </si>
  <si>
    <t>団 員 数</t>
  </si>
  <si>
    <t>自　　　　動　　　　車</t>
  </si>
  <si>
    <t>小型動力　　　　ポンプ付　　　　　積 載 車</t>
  </si>
  <si>
    <t>総　数</t>
  </si>
  <si>
    <t>火　災</t>
  </si>
  <si>
    <t>自然災害</t>
  </si>
  <si>
    <t>交通事故</t>
  </si>
  <si>
    <t>労働災害</t>
  </si>
  <si>
    <t>一般負傷</t>
  </si>
  <si>
    <t>加　害</t>
  </si>
  <si>
    <t>　　　10</t>
  </si>
  <si>
    <t>　　　　1月</t>
    <rPh sb="5" eb="6">
      <t>ガツ</t>
    </rPh>
    <phoneticPr fontId="3"/>
  </si>
  <si>
    <t>自損行為</t>
  </si>
  <si>
    <t>急　病</t>
  </si>
  <si>
    <t>違　反　原　因</t>
  </si>
  <si>
    <t>信号無視</t>
  </si>
  <si>
    <t>右左折横断等違反</t>
  </si>
  <si>
    <t>　4</t>
  </si>
  <si>
    <t>徐行、一時停止違反</t>
  </si>
  <si>
    <t>１３－５　火災原因に関する調べ</t>
  </si>
  <si>
    <t>最高速度違反</t>
  </si>
  <si>
    <t>(1)老人デイサービスセンター・軽費老人ホーム等</t>
    <rPh sb="3" eb="5">
      <t>ロウジン</t>
    </rPh>
    <rPh sb="16" eb="17">
      <t>ケイ</t>
    </rPh>
    <rPh sb="17" eb="18">
      <t>ヒ</t>
    </rPh>
    <rPh sb="18" eb="20">
      <t>ロウジン</t>
    </rPh>
    <rPh sb="23" eb="24">
      <t>ナド</t>
    </rPh>
    <phoneticPr fontId="3"/>
  </si>
  <si>
    <t>安全運転義務違反</t>
  </si>
  <si>
    <t>横断違反</t>
  </si>
  <si>
    <t>資料：川西警察署</t>
  </si>
  <si>
    <t>死　　　　　傷　　　　　者　　　　　数</t>
  </si>
  <si>
    <t>水難事故</t>
    <rPh sb="0" eb="2">
      <t>スイナン</t>
    </rPh>
    <rPh sb="2" eb="4">
      <t>ジコ</t>
    </rPh>
    <phoneticPr fontId="3"/>
  </si>
  <si>
    <t>総   　 数</t>
  </si>
  <si>
    <t>凶  悪  犯</t>
  </si>
  <si>
    <t xml:space="preserve"> 歩　行　者　の　違　反</t>
    <rPh sb="1" eb="2">
      <t>ホ</t>
    </rPh>
    <rPh sb="3" eb="4">
      <t>ギョウ</t>
    </rPh>
    <rPh sb="5" eb="6">
      <t>シャ</t>
    </rPh>
    <rPh sb="9" eb="10">
      <t>イ</t>
    </rPh>
    <rPh sb="11" eb="12">
      <t>ハン</t>
    </rPh>
    <phoneticPr fontId="3"/>
  </si>
  <si>
    <t>(1)特に防火対策の必要性の高い病院</t>
    <rPh sb="3" eb="4">
      <t>トク</t>
    </rPh>
    <rPh sb="5" eb="7">
      <t>ボウカ</t>
    </rPh>
    <rPh sb="7" eb="9">
      <t>タイサク</t>
    </rPh>
    <rPh sb="10" eb="13">
      <t>ヒツヨウセイ</t>
    </rPh>
    <rPh sb="14" eb="15">
      <t>タカ</t>
    </rPh>
    <rPh sb="16" eb="18">
      <t>ビョウイン</t>
    </rPh>
    <phoneticPr fontId="3"/>
  </si>
  <si>
    <t>資料：市消防本部</t>
    <rPh sb="0" eb="2">
      <t>シリョウ</t>
    </rPh>
    <rPh sb="3" eb="4">
      <t>シ</t>
    </rPh>
    <rPh sb="4" eb="6">
      <t>ショウボウ</t>
    </rPh>
    <rPh sb="6" eb="8">
      <t>ホンブ</t>
    </rPh>
    <phoneticPr fontId="3"/>
  </si>
  <si>
    <t>資料：兵庫県警察本部</t>
    <rPh sb="3" eb="6">
      <t>ヒョウゴケン</t>
    </rPh>
    <rPh sb="6" eb="8">
      <t>ケイサツ</t>
    </rPh>
    <rPh sb="8" eb="10">
      <t>ホンブ</t>
    </rPh>
    <phoneticPr fontId="3"/>
  </si>
  <si>
    <t>１３　警察・消防</t>
  </si>
  <si>
    <t/>
  </si>
  <si>
    <t>交通事故発生件数</t>
  </si>
  <si>
    <t xml:space="preserve"> 6</t>
  </si>
  <si>
    <t>１３－２</t>
  </si>
  <si>
    <t>犯罪発生件数</t>
  </si>
  <si>
    <t>１３－３</t>
  </si>
  <si>
    <t>１３－４</t>
  </si>
  <si>
    <t>１３－５</t>
  </si>
  <si>
    <t>防火対象物の現況（棟数調べ）</t>
  </si>
  <si>
    <t>１３－７</t>
  </si>
  <si>
    <t>常設消防施設及び人員</t>
  </si>
  <si>
    <t>１３－１０</t>
  </si>
  <si>
    <t>ロ</t>
  </si>
  <si>
    <t>１３－８</t>
  </si>
  <si>
    <t>消防団</t>
  </si>
  <si>
    <t>１３－９</t>
  </si>
  <si>
    <t>救急出動状況</t>
  </si>
  <si>
    <t>-</t>
  </si>
  <si>
    <t>件数</t>
  </si>
  <si>
    <t>百貨店・マーケットその他の物品販売業を営む店舗・展示場</t>
  </si>
  <si>
    <t>(1)老人短期入所施設、養護老人ホーム等</t>
    <rPh sb="3" eb="5">
      <t>ロウジン</t>
    </rPh>
    <rPh sb="5" eb="7">
      <t>タンキ</t>
    </rPh>
    <rPh sb="7" eb="9">
      <t>ニュウショ</t>
    </rPh>
    <rPh sb="9" eb="11">
      <t>シセツ</t>
    </rPh>
    <rPh sb="12" eb="14">
      <t>ヨウゴ</t>
    </rPh>
    <rPh sb="14" eb="16">
      <t>ロウジン</t>
    </rPh>
    <rPh sb="19" eb="20">
      <t>トウ</t>
    </rPh>
    <phoneticPr fontId="3"/>
  </si>
  <si>
    <t>(2)救護施設</t>
    <rPh sb="3" eb="5">
      <t>キュウゴ</t>
    </rPh>
    <rPh sb="5" eb="7">
      <t>シセツ</t>
    </rPh>
    <phoneticPr fontId="3"/>
  </si>
  <si>
    <t>(3)乳児院</t>
    <rPh sb="3" eb="5">
      <t>ニュウジ</t>
    </rPh>
    <rPh sb="5" eb="6">
      <t>イン</t>
    </rPh>
    <phoneticPr fontId="3"/>
  </si>
  <si>
    <t>(4)障害児入所施設</t>
    <rPh sb="3" eb="6">
      <t>ショウガイジ</t>
    </rPh>
    <rPh sb="6" eb="8">
      <t>ニュウショ</t>
    </rPh>
    <rPh sb="8" eb="10">
      <t>シセツ</t>
    </rPh>
    <phoneticPr fontId="3"/>
  </si>
  <si>
    <t>(2)更生施設</t>
    <rPh sb="3" eb="5">
      <t>コウセイ</t>
    </rPh>
    <rPh sb="5" eb="7">
      <t>シセツ</t>
    </rPh>
    <phoneticPr fontId="3"/>
  </si>
  <si>
    <t>(3)助産施設・保育所・幼保連携型認定こども園等</t>
    <rPh sb="3" eb="5">
      <t>ジョサン</t>
    </rPh>
    <rPh sb="5" eb="7">
      <t>シセツ</t>
    </rPh>
    <rPh sb="8" eb="10">
      <t>ホイク</t>
    </rPh>
    <rPh sb="10" eb="11">
      <t>ショ</t>
    </rPh>
    <rPh sb="12" eb="13">
      <t>ヨウ</t>
    </rPh>
    <rPh sb="13" eb="14">
      <t>ホ</t>
    </rPh>
    <rPh sb="14" eb="17">
      <t>レンケイガタ</t>
    </rPh>
    <rPh sb="17" eb="19">
      <t>ニンテイ</t>
    </rPh>
    <rPh sb="22" eb="23">
      <t>エン</t>
    </rPh>
    <rPh sb="23" eb="24">
      <t>トウ</t>
    </rPh>
    <phoneticPr fontId="3"/>
  </si>
  <si>
    <t>(4)児童発達支援センター等</t>
    <rPh sb="3" eb="5">
      <t>ジドウ</t>
    </rPh>
    <rPh sb="5" eb="7">
      <t>ハッタツ</t>
    </rPh>
    <rPh sb="7" eb="9">
      <t>シエン</t>
    </rPh>
    <rPh sb="13" eb="14">
      <t>トウ</t>
    </rPh>
    <phoneticPr fontId="3"/>
  </si>
  <si>
    <t>小学校・中学校・高等学校・各種学校その他これらに類するもの</t>
  </si>
  <si>
    <t>飛行機・回転翼航空機の格納庫</t>
  </si>
  <si>
    <t>の2</t>
  </si>
  <si>
    <t>の3</t>
  </si>
  <si>
    <t>そ　の　他　の　当　事　者</t>
    <rPh sb="4" eb="5">
      <t>タ</t>
    </rPh>
    <rPh sb="8" eb="9">
      <t>トウ</t>
    </rPh>
    <rPh sb="10" eb="11">
      <t>コト</t>
    </rPh>
    <rPh sb="12" eb="13">
      <t>モノ</t>
    </rPh>
    <phoneticPr fontId="3"/>
  </si>
  <si>
    <t>重要文化財・重要有形民俗文化財・史跡等の建造物</t>
    <rPh sb="8" eb="10">
      <t>ユウケイ</t>
    </rPh>
    <rPh sb="12" eb="15">
      <t>ブンカザイ</t>
    </rPh>
    <phoneticPr fontId="3"/>
  </si>
  <si>
    <t>延長50メートル以上のアーケード</t>
  </si>
  <si>
    <t>　　　2</t>
  </si>
  <si>
    <t>(35m) 1</t>
  </si>
  <si>
    <t>はしご車　　</t>
  </si>
  <si>
    <t>そ　の　他　化　学　車　指　揮　車　積　載　車</t>
    <rPh sb="12" eb="13">
      <t>ユビ</t>
    </rPh>
    <rPh sb="14" eb="15">
      <t>キ</t>
    </rPh>
    <rPh sb="18" eb="19">
      <t>セキ</t>
    </rPh>
    <rPh sb="20" eb="21">
      <t>ミツル</t>
    </rPh>
    <rPh sb="22" eb="23">
      <t>クルマ</t>
    </rPh>
    <phoneticPr fontId="3"/>
  </si>
  <si>
    <t>１３－３　犯罪発生件数</t>
  </si>
  <si>
    <t>山林火災用　小型動力　ポ　ン　プ</t>
    <rPh sb="0" eb="2">
      <t>サンリン</t>
    </rPh>
    <rPh sb="2" eb="4">
      <t>カサイ</t>
    </rPh>
    <rPh sb="4" eb="5">
      <t>ヨウ</t>
    </rPh>
    <rPh sb="6" eb="7">
      <t>ショウ</t>
    </rPh>
    <rPh sb="7" eb="8">
      <t>カタ</t>
    </rPh>
    <rPh sb="8" eb="9">
      <t>ドウ</t>
    </rPh>
    <rPh sb="9" eb="10">
      <t>チカラ</t>
    </rPh>
    <phoneticPr fontId="3"/>
  </si>
  <si>
    <t>１３－７　防火対象物の現況（棟数調べ）</t>
  </si>
  <si>
    <t>１３－８　常設消防施設及び人員</t>
  </si>
  <si>
    <t>１３－１０　救急出動状況</t>
  </si>
  <si>
    <t>種　　別</t>
  </si>
  <si>
    <t>令和5年</t>
    <rPh sb="0" eb="1">
      <t>レイ</t>
    </rPh>
    <rPh sb="1" eb="2">
      <t>ワ</t>
    </rPh>
    <rPh sb="3" eb="4">
      <t>ネン</t>
    </rPh>
    <phoneticPr fontId="3"/>
  </si>
  <si>
    <t>項 別</t>
  </si>
  <si>
    <t>計</t>
  </si>
  <si>
    <t>イ</t>
  </si>
  <si>
    <t>ハ</t>
  </si>
  <si>
    <t>ニ</t>
  </si>
  <si>
    <t>(2)特に防火対策の必要性の高い有床診療所</t>
    <rPh sb="3" eb="4">
      <t>トク</t>
    </rPh>
    <rPh sb="5" eb="7">
      <t>ボウカ</t>
    </rPh>
    <rPh sb="7" eb="9">
      <t>タイサク</t>
    </rPh>
    <rPh sb="10" eb="13">
      <t>ヒツヨウセイ</t>
    </rPh>
    <rPh sb="14" eb="15">
      <t>タカ</t>
    </rPh>
    <rPh sb="16" eb="18">
      <t>ユウショウ</t>
    </rPh>
    <rPh sb="18" eb="20">
      <t>シンリョウ</t>
    </rPh>
    <rPh sb="20" eb="21">
      <t>ショ</t>
    </rPh>
    <phoneticPr fontId="3"/>
  </si>
  <si>
    <t>(3)(1)及び(2)以外の病院、有床診療所、有床助産所</t>
    <rPh sb="6" eb="7">
      <t>オヨ</t>
    </rPh>
    <rPh sb="11" eb="13">
      <t>イガイ</t>
    </rPh>
    <rPh sb="14" eb="16">
      <t>ビョウイン</t>
    </rPh>
    <rPh sb="17" eb="19">
      <t>ユウショウ</t>
    </rPh>
    <rPh sb="19" eb="21">
      <t>シンリョウ</t>
    </rPh>
    <rPh sb="21" eb="22">
      <t>ショ</t>
    </rPh>
    <rPh sb="23" eb="25">
      <t>ユウショウ</t>
    </rPh>
    <rPh sb="25" eb="27">
      <t>ジョサン</t>
    </rPh>
    <rPh sb="27" eb="28">
      <t>ショ</t>
    </rPh>
    <phoneticPr fontId="3"/>
  </si>
  <si>
    <t>(4)無床診療所及び無床助産所</t>
    <rPh sb="3" eb="5">
      <t>ムショウ</t>
    </rPh>
    <rPh sb="5" eb="7">
      <t>シンリョウ</t>
    </rPh>
    <rPh sb="7" eb="8">
      <t>ショ</t>
    </rPh>
    <rPh sb="8" eb="9">
      <t>オヨ</t>
    </rPh>
    <rPh sb="10" eb="12">
      <t>ムショウ</t>
    </rPh>
    <rPh sb="12" eb="14">
      <t>ジョサン</t>
    </rPh>
    <rPh sb="14" eb="15">
      <t>ショ</t>
    </rPh>
    <phoneticPr fontId="3"/>
  </si>
  <si>
    <t>(5)避難困難障害者等を主として入所させる障害者支援施設等</t>
    <rPh sb="3" eb="5">
      <t>ヒナン</t>
    </rPh>
    <rPh sb="5" eb="7">
      <t>コンナン</t>
    </rPh>
    <rPh sb="7" eb="10">
      <t>ショウガイシャ</t>
    </rPh>
    <rPh sb="10" eb="11">
      <t>トウ</t>
    </rPh>
    <rPh sb="12" eb="13">
      <t>シュ</t>
    </rPh>
    <rPh sb="16" eb="18">
      <t>ニュウショ</t>
    </rPh>
    <rPh sb="21" eb="24">
      <t>ショウガイシャ</t>
    </rPh>
    <rPh sb="24" eb="26">
      <t>シエン</t>
    </rPh>
    <rPh sb="26" eb="28">
      <t>シセツ</t>
    </rPh>
    <rPh sb="28" eb="29">
      <t>トウ</t>
    </rPh>
    <phoneticPr fontId="3"/>
  </si>
  <si>
    <t>(5)身体障害者福祉センター・障害者支援施設（ﾛ(5)を除く。）等</t>
    <rPh sb="3" eb="5">
      <t>シンタイ</t>
    </rPh>
    <rPh sb="5" eb="8">
      <t>ショウガイシャ</t>
    </rPh>
    <rPh sb="8" eb="10">
      <t>フクシ</t>
    </rPh>
    <rPh sb="15" eb="18">
      <t>ショウガイシャ</t>
    </rPh>
    <rPh sb="18" eb="20">
      <t>シエン</t>
    </rPh>
    <rPh sb="20" eb="22">
      <t>シセツ</t>
    </rPh>
    <rPh sb="28" eb="29">
      <t>ノゾ</t>
    </rPh>
    <rPh sb="32" eb="33">
      <t>トウ</t>
    </rPh>
    <phoneticPr fontId="3"/>
  </si>
  <si>
    <t>たばこ</t>
  </si>
  <si>
    <t>こんろ</t>
  </si>
  <si>
    <t>ストーブ</t>
  </si>
  <si>
    <t>令和5年</t>
    <rPh sb="0" eb="2">
      <t>レイワ</t>
    </rPh>
    <rPh sb="3" eb="4">
      <t>ネン</t>
    </rPh>
    <phoneticPr fontId="3"/>
  </si>
  <si>
    <t>　　　5</t>
  </si>
  <si>
    <t>　　　6</t>
  </si>
  <si>
    <t>　　　7</t>
  </si>
  <si>
    <t>　　　8</t>
  </si>
  <si>
    <t>　　　9</t>
  </si>
  <si>
    <t>　　　11</t>
  </si>
  <si>
    <t>　　　3</t>
  </si>
  <si>
    <t>　　　4</t>
  </si>
  <si>
    <t>令和2年</t>
    <rPh sb="0" eb="2">
      <t>レイワ</t>
    </rPh>
    <rPh sb="3" eb="4">
      <t>ネン</t>
    </rPh>
    <phoneticPr fontId="3"/>
  </si>
  <si>
    <t xml:space="preserve"> 3</t>
  </si>
  <si>
    <t xml:space="preserve"> 車　両　等　の　違　反</t>
    <rPh sb="9" eb="10">
      <t>イ</t>
    </rPh>
    <rPh sb="11" eb="12">
      <t>ハン</t>
    </rPh>
    <phoneticPr fontId="3"/>
  </si>
  <si>
    <t>歩行者妨害等</t>
    <rPh sb="5" eb="6">
      <t>ナド</t>
    </rPh>
    <phoneticPr fontId="3"/>
  </si>
  <si>
    <t>酒酔、過労等運転</t>
    <rPh sb="5" eb="6">
      <t>ナド</t>
    </rPh>
    <phoneticPr fontId="3"/>
  </si>
  <si>
    <t>対象外当事者</t>
    <rPh sb="0" eb="3">
      <t>タイショウガイ</t>
    </rPh>
    <rPh sb="3" eb="6">
      <t>トウジシャ</t>
    </rPh>
    <phoneticPr fontId="3"/>
  </si>
  <si>
    <t>徐行、一時停止違反・・・徐行場所違反、指定場所一時不停止等</t>
    <rPh sb="0" eb="2">
      <t>ジョコウ</t>
    </rPh>
    <rPh sb="3" eb="5">
      <t>イチジ</t>
    </rPh>
    <rPh sb="5" eb="7">
      <t>テイシ</t>
    </rPh>
    <rPh sb="7" eb="9">
      <t>イハン</t>
    </rPh>
    <rPh sb="12" eb="14">
      <t>ジョコウ</t>
    </rPh>
    <rPh sb="14" eb="16">
      <t>バショ</t>
    </rPh>
    <rPh sb="16" eb="18">
      <t>イハン</t>
    </rPh>
    <rPh sb="19" eb="21">
      <t>シテイ</t>
    </rPh>
    <rPh sb="21" eb="23">
      <t>バショ</t>
    </rPh>
    <rPh sb="23" eb="25">
      <t>イチジ</t>
    </rPh>
    <rPh sb="25" eb="26">
      <t>フ</t>
    </rPh>
    <rPh sb="26" eb="28">
      <t>テイシ</t>
    </rPh>
    <rPh sb="28" eb="29">
      <t>ナド</t>
    </rPh>
    <phoneticPr fontId="3"/>
  </si>
  <si>
    <t>酒酔い、過労等運転・・・酒酔い運転、過労等</t>
    <rPh sb="0" eb="2">
      <t>サケヨ</t>
    </rPh>
    <rPh sb="4" eb="6">
      <t>カロウ</t>
    </rPh>
    <rPh sb="6" eb="7">
      <t>ナド</t>
    </rPh>
    <rPh sb="7" eb="9">
      <t>ウンテン</t>
    </rPh>
    <rPh sb="12" eb="14">
      <t>サケヨ</t>
    </rPh>
    <rPh sb="15" eb="17">
      <t>ウンテン</t>
    </rPh>
    <rPh sb="18" eb="20">
      <t>カロウ</t>
    </rPh>
    <rPh sb="20" eb="21">
      <t>ナド</t>
    </rPh>
    <phoneticPr fontId="3"/>
  </si>
  <si>
    <t>注１：認知件数とは、認知票の発生場所欄について「川西市」又は「猪名川町」で抽出した数をいう。</t>
    <rPh sb="3" eb="5">
      <t>ニンチ</t>
    </rPh>
    <rPh sb="5" eb="7">
      <t>ケンスウ</t>
    </rPh>
    <rPh sb="10" eb="12">
      <t>ニンチ</t>
    </rPh>
    <rPh sb="12" eb="13">
      <t>ヒョウ</t>
    </rPh>
    <rPh sb="14" eb="16">
      <t>ハッセイ</t>
    </rPh>
    <rPh sb="16" eb="18">
      <t>バショ</t>
    </rPh>
    <rPh sb="18" eb="19">
      <t>ラン</t>
    </rPh>
    <rPh sb="24" eb="27">
      <t>カワニシシ</t>
    </rPh>
    <rPh sb="28" eb="29">
      <t>マタ</t>
    </rPh>
    <rPh sb="31" eb="35">
      <t>イナガワチョウ</t>
    </rPh>
    <rPh sb="37" eb="39">
      <t>チュウシュツ</t>
    </rPh>
    <rPh sb="41" eb="42">
      <t>カズ</t>
    </rPh>
    <phoneticPr fontId="3"/>
  </si>
  <si>
    <t>注２：検挙件数とは、川西市、猪名川町を事件発生地とする事件を、検挙署の如何をとわず検挙した件数をいう。</t>
    <rPh sb="0" eb="1">
      <t>チュウ</t>
    </rPh>
    <rPh sb="3" eb="5">
      <t>ケンキョ</t>
    </rPh>
    <rPh sb="5" eb="7">
      <t>ケンスウ</t>
    </rPh>
    <rPh sb="10" eb="13">
      <t>カワニシシ</t>
    </rPh>
    <rPh sb="14" eb="18">
      <t>イナガワチョウ</t>
    </rPh>
    <rPh sb="19" eb="21">
      <t>ジケン</t>
    </rPh>
    <rPh sb="21" eb="23">
      <t>ハッセイ</t>
    </rPh>
    <rPh sb="23" eb="24">
      <t>チ</t>
    </rPh>
    <rPh sb="27" eb="29">
      <t>ジケン</t>
    </rPh>
    <rPh sb="31" eb="33">
      <t>ケンキョ</t>
    </rPh>
    <rPh sb="33" eb="34">
      <t>ショ</t>
    </rPh>
    <rPh sb="35" eb="37">
      <t>イカン</t>
    </rPh>
    <rPh sb="41" eb="43">
      <t>ケンキョ</t>
    </rPh>
    <rPh sb="45" eb="47">
      <t>ケンスウ</t>
    </rPh>
    <phoneticPr fontId="3"/>
  </si>
  <si>
    <t xml:space="preserve"> (例：川西市内で発生した窃盗事件を伊丹警察で検挙した場合は、川西市内の検挙とする。（発生地主義による計上））</t>
    <rPh sb="2" eb="3">
      <t>レイ</t>
    </rPh>
    <rPh sb="4" eb="7">
      <t>カワニシシ</t>
    </rPh>
    <rPh sb="7" eb="8">
      <t>ナイ</t>
    </rPh>
    <rPh sb="9" eb="11">
      <t>ハッセイ</t>
    </rPh>
    <rPh sb="13" eb="15">
      <t>セットウ</t>
    </rPh>
    <rPh sb="15" eb="17">
      <t>ジケン</t>
    </rPh>
    <rPh sb="18" eb="20">
      <t>イタミ</t>
    </rPh>
    <rPh sb="20" eb="22">
      <t>ケイサツ</t>
    </rPh>
    <rPh sb="23" eb="25">
      <t>ケンキョ</t>
    </rPh>
    <rPh sb="27" eb="29">
      <t>バアイ</t>
    </rPh>
    <rPh sb="31" eb="35">
      <t>カワニシシナイ</t>
    </rPh>
    <rPh sb="36" eb="38">
      <t>ケンキョ</t>
    </rPh>
    <rPh sb="43" eb="45">
      <t>ハッセイ</t>
    </rPh>
    <rPh sb="45" eb="46">
      <t>チ</t>
    </rPh>
    <rPh sb="46" eb="48">
      <t>シュギ</t>
    </rPh>
    <rPh sb="51" eb="53">
      <t>ケイジョウ</t>
    </rPh>
    <phoneticPr fontId="3"/>
  </si>
  <si>
    <t>令和3年</t>
    <rPh sb="0" eb="2">
      <t>レイワ</t>
    </rPh>
    <rPh sb="3" eb="4">
      <t>ネン</t>
    </rPh>
    <phoneticPr fontId="3"/>
  </si>
  <si>
    <t xml:space="preserve">  3</t>
  </si>
  <si>
    <t xml:space="preserve"> 4</t>
  </si>
  <si>
    <t>令和4年</t>
    <rPh sb="0" eb="1">
      <t>レイ</t>
    </rPh>
    <rPh sb="1" eb="2">
      <t>ワ</t>
    </rPh>
    <rPh sb="3" eb="4">
      <t>ネン</t>
    </rPh>
    <phoneticPr fontId="3"/>
  </si>
  <si>
    <t>（各年5月1日現在）</t>
  </si>
  <si>
    <t xml:space="preserve">  4</t>
  </si>
  <si>
    <t xml:space="preserve"> 5</t>
  </si>
  <si>
    <t>　5</t>
  </si>
  <si>
    <t xml:space="preserve">  5</t>
  </si>
  <si>
    <t>複合用途対象物のうちの一部が1項～4項、5項(ｲ)、6項、9項(ｲ)
の用途に供するもの</t>
    <rPh sb="2" eb="4">
      <t>ヨウト</t>
    </rPh>
    <rPh sb="4" eb="7">
      <t>タイショウブツ</t>
    </rPh>
    <phoneticPr fontId="3"/>
  </si>
  <si>
    <t>令和6年</t>
    <rPh sb="0" eb="2">
      <t>レイワ</t>
    </rPh>
    <rPh sb="3" eb="4">
      <t>ネン</t>
    </rPh>
    <phoneticPr fontId="3"/>
  </si>
  <si>
    <t>令和2年</t>
    <rPh sb="0" eb="1">
      <t>レイワ</t>
    </rPh>
    <rPh sb="1" eb="2">
      <t>ワ</t>
    </rPh>
    <phoneticPr fontId="3"/>
  </si>
  <si>
    <t>令和6年</t>
    <rPh sb="0" eb="1">
      <t>レイ</t>
    </rPh>
    <rPh sb="1" eb="2">
      <t>ワ</t>
    </rPh>
    <rPh sb="3" eb="4">
      <t>ネン</t>
    </rPh>
    <phoneticPr fontId="3"/>
  </si>
  <si>
    <t>（令和7年3月31日現在）</t>
    <rPh sb="1" eb="3">
      <t>レイワ</t>
    </rPh>
    <phoneticPr fontId="3"/>
  </si>
  <si>
    <t>　6</t>
  </si>
  <si>
    <t xml:space="preserve">  6</t>
  </si>
  <si>
    <t>火 災 件 数</t>
    <rPh sb="4" eb="5">
      <t>ケン</t>
    </rPh>
    <rPh sb="6" eb="7">
      <t>カズ</t>
    </rPh>
    <phoneticPr fontId="3"/>
  </si>
  <si>
    <t>焼 損 棟 数</t>
    <rPh sb="4" eb="5">
      <t>トウ</t>
    </rPh>
    <rPh sb="6" eb="7">
      <t>スウ</t>
    </rPh>
    <phoneticPr fontId="3"/>
  </si>
  <si>
    <t>り災世帯数</t>
    <rPh sb="2" eb="5">
      <t>セタイスウ</t>
    </rPh>
    <phoneticPr fontId="3"/>
  </si>
  <si>
    <t>り災人員</t>
  </si>
  <si>
    <t>焼損面積</t>
    <rPh sb="0" eb="2">
      <t>ショウソン</t>
    </rPh>
    <rPh sb="2" eb="3">
      <t>メン</t>
    </rPh>
    <rPh sb="3" eb="4">
      <t>セキ</t>
    </rPh>
    <phoneticPr fontId="3"/>
  </si>
  <si>
    <t>損 害 額（千円）</t>
    <rPh sb="0" eb="1">
      <t>ソン</t>
    </rPh>
    <rPh sb="2" eb="3">
      <t>ガイ</t>
    </rPh>
    <rPh sb="4" eb="5">
      <t>ガク</t>
    </rPh>
    <rPh sb="6" eb="8">
      <t>センエン</t>
    </rPh>
    <phoneticPr fontId="3"/>
  </si>
  <si>
    <t>火災発生状況</t>
    <rPh sb="4" eb="6">
      <t>ジョウキョウ</t>
    </rPh>
    <phoneticPr fontId="3"/>
  </si>
  <si>
    <t>-</t>
    <phoneticPr fontId="3"/>
  </si>
  <si>
    <t xml:space="preserve"> 出　火　原　因</t>
    <rPh sb="1" eb="2">
      <t>シュツ</t>
    </rPh>
    <rPh sb="3" eb="4">
      <t>ヒ</t>
    </rPh>
    <rPh sb="5" eb="6">
      <t>ハラ</t>
    </rPh>
    <rPh sb="7" eb="8">
      <t>イン</t>
    </rPh>
    <phoneticPr fontId="3"/>
  </si>
  <si>
    <t>電灯・電話等の配線</t>
    <rPh sb="0" eb="2">
      <t>デントウ</t>
    </rPh>
    <rPh sb="3" eb="6">
      <t>デン</t>
    </rPh>
    <rPh sb="7" eb="9">
      <t>ハイ</t>
    </rPh>
    <phoneticPr fontId="3"/>
  </si>
  <si>
    <t>排気管</t>
    <rPh sb="0" eb="3">
      <t>ハイキカン</t>
    </rPh>
    <phoneticPr fontId="3"/>
  </si>
  <si>
    <t>電気機器</t>
    <rPh sb="0" eb="4">
      <t>デンキ</t>
    </rPh>
    <phoneticPr fontId="3"/>
  </si>
  <si>
    <t>配線器具</t>
    <rPh sb="0" eb="4">
      <t>ハイセン</t>
    </rPh>
    <phoneticPr fontId="3"/>
  </si>
  <si>
    <t>放火</t>
    <rPh sb="0" eb="2">
      <t>ホウカ</t>
    </rPh>
    <phoneticPr fontId="3"/>
  </si>
  <si>
    <t>放火の疑い</t>
    <rPh sb="0" eb="2">
      <t>ホウカ</t>
    </rPh>
    <rPh sb="3" eb="5">
      <t>ウ</t>
    </rPh>
    <phoneticPr fontId="3"/>
  </si>
  <si>
    <t>その他</t>
    <rPh sb="2" eb="3">
      <t>タ</t>
    </rPh>
    <phoneticPr fontId="3"/>
  </si>
  <si>
    <t>不明・調査中</t>
    <rPh sb="0" eb="2">
      <t>フメイ</t>
    </rPh>
    <rPh sb="3" eb="6">
      <t>チョウサチュウ</t>
    </rPh>
    <phoneticPr fontId="3"/>
  </si>
  <si>
    <t>‐</t>
  </si>
  <si>
    <t>‐</t>
    <phoneticPr fontId="3"/>
  </si>
  <si>
    <t>時間</t>
    <rPh sb="0" eb="2">
      <t>ジカン</t>
    </rPh>
    <phoneticPr fontId="3"/>
  </si>
  <si>
    <t>不明</t>
    <rPh sb="0" eb="2">
      <t>フメイ</t>
    </rPh>
    <phoneticPr fontId="3"/>
  </si>
  <si>
    <t>令和２年</t>
    <rPh sb="0" eb="2">
      <t>レイワ</t>
    </rPh>
    <phoneticPr fontId="3"/>
  </si>
  <si>
    <t>令和３年</t>
    <rPh sb="0" eb="2">
      <t>レイワ</t>
    </rPh>
    <phoneticPr fontId="3"/>
  </si>
  <si>
    <t>令和４年</t>
    <rPh sb="0" eb="2">
      <t>レイワ</t>
    </rPh>
    <phoneticPr fontId="3"/>
  </si>
  <si>
    <t>令和５年</t>
    <rPh sb="0" eb="2">
      <t>レイワ</t>
    </rPh>
    <phoneticPr fontId="3"/>
  </si>
  <si>
    <t>令和６年</t>
    <rPh sb="0" eb="2">
      <t>レイワ</t>
    </rPh>
    <phoneticPr fontId="3"/>
  </si>
  <si>
    <t>合計</t>
    <rPh sb="0" eb="2">
      <t>ゴウケイ</t>
    </rPh>
    <phoneticPr fontId="3"/>
  </si>
  <si>
    <t>時間別火災発生件数</t>
  </si>
  <si>
    <t>１３－４　火災発生状況</t>
    <phoneticPr fontId="12"/>
  </si>
  <si>
    <t>１３－６　時間別火災発生件数</t>
    <rPh sb="5" eb="8">
      <t>ジカンベツ</t>
    </rPh>
    <rPh sb="8" eb="10">
      <t>カサイ</t>
    </rPh>
    <rPh sb="10" eb="12">
      <t>ハッセイ</t>
    </rPh>
    <rPh sb="12" eb="14">
      <t>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</si>
</sst>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13" x14ac:knownFonts="1"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9"/>
      <name val="ＭＳ ゴシック"/>
      <family val="3"/>
    </font>
    <font>
      <b/>
      <sz val="12"/>
      <name val="ＭＳ ゴシック"/>
      <family val="3"/>
    </font>
    <font>
      <b/>
      <sz val="9"/>
      <name val="ＭＳ ゴシック"/>
      <family val="3"/>
    </font>
    <font>
      <b/>
      <sz val="9"/>
      <name val="ＭＳ 明朝"/>
      <family val="1"/>
    </font>
    <font>
      <sz val="8"/>
      <name val="ＭＳ 明朝"/>
      <family val="1"/>
    </font>
    <font>
      <sz val="8.5"/>
      <name val="ＭＳ 明朝"/>
      <family val="1"/>
    </font>
    <font>
      <sz val="7"/>
      <name val="ＭＳ 明朝"/>
      <family val="1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16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38" fontId="4" fillId="0" borderId="9" xfId="17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38" fontId="4" fillId="0" borderId="0" xfId="17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41" fontId="4" fillId="0" borderId="0" xfId="0" applyNumberFormat="1" applyFont="1" applyAlignment="1">
      <alignment vertical="center"/>
    </xf>
    <xf numFmtId="0" fontId="7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quotePrefix="1" applyNumberFormat="1" applyFont="1" applyAlignment="1">
      <alignment horizontal="right" vertical="center"/>
    </xf>
    <xf numFmtId="3" fontId="4" fillId="0" borderId="1" xfId="0" quotePrefix="1" applyNumberFormat="1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4" fillId="0" borderId="0" xfId="9" quotePrefix="1" applyFont="1" applyBorder="1" applyAlignment="1">
      <alignment horizontal="center" vertical="center"/>
    </xf>
    <xf numFmtId="0" fontId="4" fillId="0" borderId="0" xfId="9" quotePrefix="1" applyFont="1" applyAlignment="1">
      <alignment horizontal="center" vertical="center"/>
    </xf>
    <xf numFmtId="0" fontId="7" fillId="0" borderId="1" xfId="9" quotePrefix="1" applyFont="1" applyBorder="1" applyAlignment="1">
      <alignment horizontal="center" vertical="center"/>
    </xf>
    <xf numFmtId="0" fontId="4" fillId="0" borderId="0" xfId="9" applyFont="1" applyBorder="1" applyAlignment="1" applyProtection="1">
      <alignment vertical="center"/>
      <protection locked="0"/>
    </xf>
    <xf numFmtId="38" fontId="4" fillId="0" borderId="0" xfId="17" applyFont="1" applyBorder="1" applyAlignment="1" applyProtection="1">
      <alignment vertical="center"/>
      <protection locked="0"/>
    </xf>
    <xf numFmtId="0" fontId="4" fillId="0" borderId="0" xfId="9" applyFont="1" applyBorder="1" applyAlignment="1" applyProtection="1">
      <alignment horizontal="right" vertical="center"/>
      <protection locked="0"/>
    </xf>
    <xf numFmtId="0" fontId="4" fillId="0" borderId="0" xfId="9" applyFont="1" applyAlignment="1" applyProtection="1">
      <alignment horizontal="right" vertical="center"/>
      <protection locked="0"/>
    </xf>
    <xf numFmtId="0" fontId="7" fillId="0" borderId="1" xfId="10" applyFont="1" applyBorder="1" applyAlignment="1" applyProtection="1">
      <alignment horizontal="right" vertical="center"/>
      <protection locked="0"/>
    </xf>
    <xf numFmtId="176" fontId="4" fillId="0" borderId="0" xfId="17" applyNumberFormat="1" applyFont="1" applyBorder="1" applyAlignment="1" applyProtection="1">
      <alignment vertical="center"/>
      <protection locked="0"/>
    </xf>
    <xf numFmtId="0" fontId="4" fillId="0" borderId="16" xfId="13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/>
    </xf>
    <xf numFmtId="38" fontId="4" fillId="0" borderId="13" xfId="2" applyFont="1" applyBorder="1" applyAlignment="1" applyProtection="1">
      <alignment horizontal="right" vertical="center" shrinkToFit="1"/>
      <protection locked="0"/>
    </xf>
    <xf numFmtId="38" fontId="4" fillId="0" borderId="0" xfId="2" applyFont="1" applyBorder="1" applyAlignment="1" applyProtection="1">
      <alignment horizontal="right" vertical="center" shrinkToFit="1"/>
      <protection locked="0"/>
    </xf>
    <xf numFmtId="38" fontId="4" fillId="0" borderId="21" xfId="2" applyFont="1" applyBorder="1" applyAlignment="1" applyProtection="1">
      <alignment horizontal="right" vertical="center" shrinkToFit="1"/>
      <protection locked="0"/>
    </xf>
    <xf numFmtId="38" fontId="4" fillId="0" borderId="12" xfId="2" applyFont="1" applyBorder="1" applyAlignment="1" applyProtection="1">
      <alignment horizontal="right" vertical="center" shrinkToFit="1"/>
      <protection locked="0"/>
    </xf>
    <xf numFmtId="38" fontId="4" fillId="0" borderId="1" xfId="2" applyFont="1" applyBorder="1" applyAlignment="1">
      <alignment horizontal="right" vertical="center" shrinkToFit="1"/>
    </xf>
    <xf numFmtId="38" fontId="4" fillId="0" borderId="22" xfId="2" applyFont="1" applyBorder="1" applyAlignment="1" applyProtection="1">
      <alignment horizontal="right" vertical="center" shrinkToFit="1"/>
      <protection locked="0"/>
    </xf>
    <xf numFmtId="38" fontId="4" fillId="0" borderId="5" xfId="2" applyFont="1" applyBorder="1" applyAlignment="1">
      <alignment horizontal="right" vertical="center" shrinkToFi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9" xfId="14" applyFont="1" applyBorder="1" applyAlignment="1" applyProtection="1">
      <alignment vertical="center"/>
    </xf>
    <xf numFmtId="0" fontId="4" fillId="0" borderId="19" xfId="14" applyFont="1" applyBorder="1" applyAlignment="1" applyProtection="1">
      <alignment vertical="center"/>
    </xf>
    <xf numFmtId="0" fontId="4" fillId="0" borderId="25" xfId="14" applyFont="1" applyBorder="1" applyAlignment="1" applyProtection="1">
      <alignment vertical="center"/>
    </xf>
    <xf numFmtId="0" fontId="4" fillId="0" borderId="7" xfId="14" applyFont="1" applyBorder="1" applyAlignment="1" applyProtection="1">
      <alignment vertical="center"/>
    </xf>
    <xf numFmtId="0" fontId="4" fillId="0" borderId="12" xfId="14" applyFont="1" applyBorder="1" applyAlignment="1" applyProtection="1">
      <alignment vertical="center"/>
    </xf>
    <xf numFmtId="0" fontId="4" fillId="0" borderId="8" xfId="14" applyFont="1" applyBorder="1" applyAlignment="1" applyProtection="1">
      <alignment vertical="center"/>
    </xf>
    <xf numFmtId="0" fontId="4" fillId="0" borderId="24" xfId="14" applyFont="1" applyBorder="1" applyAlignment="1" applyProtection="1">
      <alignment vertical="center"/>
    </xf>
    <xf numFmtId="0" fontId="4" fillId="0" borderId="16" xfId="14" applyFont="1" applyBorder="1" applyAlignment="1" applyProtection="1">
      <alignment vertical="center"/>
    </xf>
    <xf numFmtId="0" fontId="4" fillId="0" borderId="3" xfId="14" applyFont="1" applyBorder="1" applyAlignment="1" applyProtection="1">
      <alignment vertical="center"/>
    </xf>
    <xf numFmtId="0" fontId="4" fillId="0" borderId="4" xfId="14" applyFont="1" applyBorder="1" applyAlignment="1" applyProtection="1">
      <alignment vertical="center"/>
    </xf>
    <xf numFmtId="0" fontId="4" fillId="0" borderId="28" xfId="14" applyFont="1" applyBorder="1" applyAlignment="1" applyProtection="1">
      <alignment vertical="center"/>
    </xf>
    <xf numFmtId="0" fontId="4" fillId="0" borderId="16" xfId="14" applyFont="1" applyBorder="1" applyAlignment="1" applyProtection="1">
      <alignment vertical="center"/>
      <protection locked="0"/>
    </xf>
    <xf numFmtId="0" fontId="4" fillId="0" borderId="7" xfId="14" applyFont="1" applyBorder="1" applyAlignment="1" applyProtection="1">
      <alignment vertical="center"/>
      <protection locked="0"/>
    </xf>
    <xf numFmtId="49" fontId="4" fillId="0" borderId="16" xfId="14" applyNumberFormat="1" applyFont="1" applyBorder="1" applyAlignment="1" applyProtection="1">
      <alignment vertical="center"/>
    </xf>
    <xf numFmtId="0" fontId="4" fillId="0" borderId="19" xfId="14" applyFont="1" applyBorder="1" applyAlignment="1" applyProtection="1">
      <alignment vertical="center" wrapText="1"/>
    </xf>
    <xf numFmtId="0" fontId="4" fillId="0" borderId="16" xfId="14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right" vertical="center"/>
    </xf>
    <xf numFmtId="0" fontId="4" fillId="0" borderId="3" xfId="7" applyFont="1" applyBorder="1" applyAlignment="1" applyProtection="1">
      <alignment horizontal="center" vertical="center"/>
    </xf>
    <xf numFmtId="41" fontId="4" fillId="0" borderId="12" xfId="7" applyNumberFormat="1" applyFont="1" applyBorder="1" applyAlignment="1" applyProtection="1">
      <alignment horizontal="right" vertical="center"/>
      <protection locked="0"/>
    </xf>
    <xf numFmtId="41" fontId="4" fillId="0" borderId="24" xfId="7" applyNumberFormat="1" applyFont="1" applyBorder="1" applyAlignment="1" applyProtection="1">
      <alignment horizontal="right" vertical="center"/>
      <protection locked="0"/>
    </xf>
    <xf numFmtId="41" fontId="4" fillId="0" borderId="8" xfId="7" applyNumberFormat="1" applyFont="1" applyBorder="1" applyAlignment="1" applyProtection="1">
      <alignment horizontal="center" vertical="center"/>
      <protection locked="0"/>
    </xf>
    <xf numFmtId="41" fontId="4" fillId="0" borderId="26" xfId="7" applyNumberFormat="1" applyFont="1" applyBorder="1" applyAlignment="1" applyProtection="1">
      <alignment horizontal="right" vertical="center"/>
    </xf>
    <xf numFmtId="0" fontId="4" fillId="0" borderId="16" xfId="7" applyFont="1" applyBorder="1" applyAlignment="1" applyProtection="1">
      <alignment horizontal="center" vertical="center"/>
    </xf>
    <xf numFmtId="41" fontId="4" fillId="0" borderId="22" xfId="7" applyNumberFormat="1" applyFont="1" applyBorder="1" applyAlignment="1" applyProtection="1">
      <alignment horizontal="right" vertical="center"/>
      <protection locked="0"/>
    </xf>
    <xf numFmtId="41" fontId="4" fillId="0" borderId="21" xfId="7" applyNumberFormat="1" applyFont="1" applyBorder="1" applyAlignment="1" applyProtection="1">
      <alignment horizontal="right" vertical="center"/>
      <protection locked="0"/>
    </xf>
    <xf numFmtId="41" fontId="4" fillId="0" borderId="13" xfId="7" applyNumberFormat="1" applyFont="1" applyBorder="1" applyAlignment="1" applyProtection="1">
      <alignment horizontal="center" vertical="center"/>
      <protection locked="0"/>
    </xf>
    <xf numFmtId="41" fontId="4" fillId="0" borderId="29" xfId="7" applyNumberFormat="1" applyFont="1" applyBorder="1" applyAlignment="1" applyProtection="1">
      <alignment horizontal="right" vertical="center"/>
    </xf>
    <xf numFmtId="0" fontId="4" fillId="0" borderId="12" xfId="7" applyFont="1" applyBorder="1" applyAlignment="1" applyProtection="1">
      <alignment horizontal="center" vertical="center"/>
    </xf>
    <xf numFmtId="41" fontId="4" fillId="0" borderId="22" xfId="7" applyNumberFormat="1" applyFont="1" applyBorder="1" applyAlignment="1" applyProtection="1">
      <alignment horizontal="right" vertical="center"/>
    </xf>
    <xf numFmtId="41" fontId="4" fillId="0" borderId="21" xfId="7" applyNumberFormat="1" applyFont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4" fillId="0" borderId="9" xfId="15" applyFont="1" applyBorder="1" applyAlignment="1" applyProtection="1">
      <alignment vertical="center"/>
      <protection locked="0"/>
    </xf>
    <xf numFmtId="0" fontId="4" fillId="0" borderId="1" xfId="15" applyFont="1" applyBorder="1" applyAlignment="1" applyProtection="1">
      <alignment horizontal="right" vertical="center"/>
      <protection locked="0"/>
    </xf>
    <xf numFmtId="0" fontId="4" fillId="0" borderId="28" xfId="9" quotePrefix="1" applyFont="1" applyBorder="1" applyAlignment="1">
      <alignment horizontal="center" vertical="center"/>
    </xf>
    <xf numFmtId="38" fontId="4" fillId="0" borderId="0" xfId="17" applyFont="1" applyBorder="1" applyAlignment="1" applyProtection="1">
      <alignment horizontal="right" vertical="center"/>
      <protection locked="0"/>
    </xf>
    <xf numFmtId="38" fontId="4" fillId="0" borderId="0" xfId="17" applyFont="1" applyAlignment="1" applyProtection="1">
      <alignment horizontal="right" vertical="center"/>
      <protection locked="0"/>
    </xf>
    <xf numFmtId="38" fontId="7" fillId="0" borderId="10" xfId="17" applyFont="1" applyBorder="1" applyAlignment="1" applyProtection="1">
      <alignment horizontal="right" vertical="center"/>
      <protection locked="0"/>
    </xf>
    <xf numFmtId="176" fontId="4" fillId="0" borderId="0" xfId="6" applyNumberFormat="1" applyFont="1" applyBorder="1" applyAlignment="1" applyProtection="1">
      <alignment horizontal="right" vertical="center"/>
      <protection locked="0"/>
    </xf>
    <xf numFmtId="176" fontId="4" fillId="0" borderId="0" xfId="6" applyNumberFormat="1" applyFont="1" applyAlignment="1" applyProtection="1">
      <alignment horizontal="right" vertical="center"/>
      <protection locked="0"/>
    </xf>
    <xf numFmtId="176" fontId="7" fillId="0" borderId="1" xfId="6" applyNumberFormat="1" applyFont="1" applyBorder="1" applyAlignment="1" applyProtection="1">
      <alignment horizontal="right" vertical="center"/>
      <protection locked="0"/>
    </xf>
    <xf numFmtId="38" fontId="7" fillId="0" borderId="1" xfId="17" applyFont="1" applyBorder="1" applyAlignment="1" applyProtection="1">
      <alignment horizontal="right" vertical="center"/>
      <protection locked="0"/>
    </xf>
    <xf numFmtId="0" fontId="7" fillId="0" borderId="11" xfId="19" applyFont="1" applyBorder="1" applyAlignment="1">
      <alignment horizontal="center" vertical="center"/>
    </xf>
    <xf numFmtId="38" fontId="4" fillId="0" borderId="0" xfId="19" applyNumberFormat="1" applyFont="1" applyAlignment="1">
      <alignment vertical="center"/>
    </xf>
    <xf numFmtId="0" fontId="4" fillId="0" borderId="20" xfId="19" applyFont="1" applyBorder="1" applyAlignment="1">
      <alignment vertical="center"/>
    </xf>
    <xf numFmtId="0" fontId="5" fillId="0" borderId="1" xfId="19" applyFont="1" applyBorder="1" applyAlignment="1">
      <alignment vertical="center"/>
    </xf>
    <xf numFmtId="0" fontId="4" fillId="0" borderId="1" xfId="19" applyFont="1" applyBorder="1" applyAlignment="1">
      <alignment horizontal="right" vertical="center"/>
    </xf>
    <xf numFmtId="0" fontId="7" fillId="0" borderId="5" xfId="9" quotePrefix="1" applyFont="1" applyBorder="1" applyAlignment="1">
      <alignment horizontal="center" vertical="center"/>
    </xf>
    <xf numFmtId="176" fontId="4" fillId="0" borderId="0" xfId="20" applyNumberFormat="1" applyFont="1" applyAlignment="1" applyProtection="1">
      <alignment horizontal="right" vertical="center"/>
      <protection locked="0"/>
    </xf>
    <xf numFmtId="0" fontId="7" fillId="0" borderId="1" xfId="19" applyFont="1" applyBorder="1" applyAlignment="1">
      <alignment horizontal="right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0" fontId="4" fillId="0" borderId="0" xfId="9" quotePrefix="1" applyFont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" xfId="13" applyFont="1" applyBorder="1" applyAlignment="1">
      <alignment horizontal="center" vertical="center" wrapText="1"/>
    </xf>
    <xf numFmtId="0" fontId="4" fillId="0" borderId="5" xfId="13" applyFont="1" applyBorder="1" applyAlignment="1">
      <alignment horizontal="center" vertical="center" wrapText="1"/>
    </xf>
    <xf numFmtId="0" fontId="4" fillId="0" borderId="17" xfId="13" applyFont="1" applyBorder="1" applyAlignment="1">
      <alignment horizontal="center" vertical="center" wrapText="1"/>
    </xf>
    <xf numFmtId="0" fontId="4" fillId="0" borderId="3" xfId="13" applyFont="1" applyBorder="1" applyAlignment="1">
      <alignment horizontal="center" vertical="center" wrapText="1"/>
    </xf>
    <xf numFmtId="0" fontId="4" fillId="0" borderId="22" xfId="13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12" applyFont="1" applyBorder="1" applyAlignment="1">
      <alignment horizontal="distributed" vertical="center"/>
    </xf>
    <xf numFmtId="0" fontId="4" fillId="0" borderId="4" xfId="19" applyFont="1" applyBorder="1" applyAlignment="1">
      <alignment horizontal="distributed" vertical="center"/>
    </xf>
    <xf numFmtId="0" fontId="4" fillId="0" borderId="1" xfId="12" applyFont="1" applyBorder="1" applyAlignment="1">
      <alignment horizontal="center" vertical="center"/>
    </xf>
    <xf numFmtId="0" fontId="4" fillId="0" borderId="5" xfId="12" applyFont="1" applyBorder="1" applyAlignment="1">
      <alignment horizontal="center" vertical="center"/>
    </xf>
    <xf numFmtId="0" fontId="9" fillId="0" borderId="15" xfId="19" applyFont="1" applyBorder="1" applyAlignment="1">
      <alignment horizontal="center" vertical="center" shrinkToFit="1"/>
    </xf>
    <xf numFmtId="0" fontId="9" fillId="0" borderId="16" xfId="19" applyFont="1" applyBorder="1" applyAlignment="1">
      <alignment horizontal="center" vertical="center" shrinkToFit="1"/>
    </xf>
    <xf numFmtId="0" fontId="9" fillId="0" borderId="23" xfId="19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2" xfId="19" applyFont="1" applyBorder="1" applyAlignment="1">
      <alignment horizontal="center" vertical="center" wrapText="1"/>
    </xf>
    <xf numFmtId="0" fontId="9" fillId="0" borderId="3" xfId="19" applyFont="1" applyBorder="1" applyAlignment="1">
      <alignment horizontal="center" vertical="center" wrapText="1"/>
    </xf>
    <xf numFmtId="0" fontId="4" fillId="0" borderId="11" xfId="7" applyFont="1" applyBorder="1" applyAlignment="1" applyProtection="1">
      <alignment horizontal="center" vertical="center"/>
    </xf>
    <xf numFmtId="0" fontId="4" fillId="0" borderId="14" xfId="7" applyFont="1" applyBorder="1" applyAlignment="1" applyProtection="1">
      <alignment horizontal="center" vertical="center"/>
    </xf>
    <xf numFmtId="0" fontId="4" fillId="0" borderId="26" xfId="14" applyFont="1" applyBorder="1" applyAlignment="1" applyProtection="1">
      <alignment horizontal="center" vertical="center"/>
    </xf>
    <xf numFmtId="0" fontId="4" fillId="0" borderId="29" xfId="14" applyFont="1" applyBorder="1" applyAlignment="1" applyProtection="1">
      <alignment horizontal="center" vertical="center"/>
    </xf>
    <xf numFmtId="0" fontId="4" fillId="0" borderId="18" xfId="14" applyFont="1" applyBorder="1" applyAlignment="1" applyProtection="1">
      <alignment horizontal="center" vertical="center"/>
    </xf>
    <xf numFmtId="0" fontId="4" fillId="0" borderId="23" xfId="7" applyFont="1" applyBorder="1" applyAlignment="1" applyProtection="1">
      <alignment horizontal="center" vertical="center"/>
    </xf>
    <xf numFmtId="0" fontId="4" fillId="0" borderId="27" xfId="7" applyFont="1" applyBorder="1" applyAlignment="1" applyProtection="1">
      <alignment horizontal="center" vertical="center"/>
    </xf>
    <xf numFmtId="0" fontId="4" fillId="0" borderId="24" xfId="7" applyFont="1" applyBorder="1" applyAlignment="1" applyProtection="1">
      <alignment horizontal="center" vertical="center"/>
    </xf>
    <xf numFmtId="0" fontId="4" fillId="0" borderId="17" xfId="7" applyFont="1" applyBorder="1" applyAlignment="1" applyProtection="1">
      <alignment horizontal="center" vertical="center"/>
    </xf>
    <xf numFmtId="0" fontId="4" fillId="0" borderId="6" xfId="7" applyFont="1" applyBorder="1" applyAlignment="1" applyProtection="1">
      <alignment horizontal="center" vertical="center"/>
    </xf>
    <xf numFmtId="0" fontId="4" fillId="0" borderId="7" xfId="7" applyFont="1" applyBorder="1" applyAlignment="1" applyProtection="1">
      <alignment horizontal="center" vertical="center"/>
    </xf>
    <xf numFmtId="0" fontId="4" fillId="0" borderId="19" xfId="14" applyFont="1" applyBorder="1" applyAlignment="1" applyProtection="1">
      <alignment horizontal="left" vertical="center"/>
    </xf>
    <xf numFmtId="0" fontId="4" fillId="0" borderId="25" xfId="14" applyFont="1" applyBorder="1" applyAlignment="1" applyProtection="1">
      <alignment horizontal="left" vertical="center"/>
    </xf>
    <xf numFmtId="0" fontId="4" fillId="0" borderId="7" xfId="14" applyFont="1" applyBorder="1" applyAlignment="1" applyProtection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1">
    <cellStyle name="ハイパーリンク" xfId="16" builtinId="8"/>
    <cellStyle name="ハイパーリンク 2" xfId="1"/>
    <cellStyle name="桁区切り" xfId="17" builtinId="6"/>
    <cellStyle name="桁区切り 2" xfId="2"/>
    <cellStyle name="桁区切り_１３_警察・消防" xfId="20"/>
    <cellStyle name="標準" xfId="0" builtinId="0"/>
    <cellStyle name="標準 10" xfId="3"/>
    <cellStyle name="標準 11" xfId="4"/>
    <cellStyle name="標準 12" xfId="5"/>
    <cellStyle name="標準 13" xfId="6"/>
    <cellStyle name="標準 14" xfId="18"/>
    <cellStyle name="標準 2" xfId="7"/>
    <cellStyle name="標準 3" xfId="8"/>
    <cellStyle name="標準 4" xfId="9"/>
    <cellStyle name="標準 4 2" xfId="10"/>
    <cellStyle name="標準 5" xfId="11"/>
    <cellStyle name="標準 6" xfId="12"/>
    <cellStyle name="標準 7" xfId="13"/>
    <cellStyle name="標準 8" xfId="14"/>
    <cellStyle name="標準 9" xfId="15"/>
    <cellStyle name="標準_１３_警察・消防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485775</xdr:colOff>
      <xdr:row>4</xdr:row>
      <xdr:rowOff>18415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817870" y="190500"/>
          <a:ext cx="1114425" cy="6375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139700</xdr:colOff>
      <xdr:row>2</xdr:row>
      <xdr:rowOff>0</xdr:rowOff>
    </xdr:from>
    <xdr:to>
      <xdr:col>16</xdr:col>
      <xdr:colOff>523875</xdr:colOff>
      <xdr:row>4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710045" y="381000"/>
          <a:ext cx="1152525" cy="4572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409575</xdr:colOff>
      <xdr:row>4</xdr:row>
      <xdr:rowOff>19050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79870" y="190500"/>
          <a:ext cx="1038225" cy="6667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533400</xdr:colOff>
      <xdr:row>4</xdr:row>
      <xdr:rowOff>18415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539865" y="190500"/>
          <a:ext cx="1162050" cy="6375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164465</xdr:colOff>
      <xdr:row>3</xdr:row>
      <xdr:rowOff>146685</xdr:rowOff>
    </xdr:from>
    <xdr:to>
      <xdr:col>12</xdr:col>
      <xdr:colOff>244475</xdr:colOff>
      <xdr:row>6</xdr:row>
      <xdr:rowOff>12700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165215" y="718185"/>
          <a:ext cx="1337310" cy="6661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twoCellAnchor>
    <xdr:from>
      <xdr:col>10</xdr:col>
      <xdr:colOff>164465</xdr:colOff>
      <xdr:row>3</xdr:row>
      <xdr:rowOff>146685</xdr:rowOff>
    </xdr:from>
    <xdr:to>
      <xdr:col>12</xdr:col>
      <xdr:colOff>244475</xdr:colOff>
      <xdr:row>6</xdr:row>
      <xdr:rowOff>12700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6165215" y="718185"/>
          <a:ext cx="1337310" cy="6661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11</xdr:col>
      <xdr:colOff>571500</xdr:colOff>
      <xdr:row>4</xdr:row>
      <xdr:rowOff>208915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5873750" y="381000"/>
          <a:ext cx="1200150" cy="5899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11</xdr:col>
      <xdr:colOff>571500</xdr:colOff>
      <xdr:row>4</xdr:row>
      <xdr:rowOff>208915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5880100" y="381000"/>
          <a:ext cx="1200150" cy="5899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</xdr:row>
      <xdr:rowOff>0</xdr:rowOff>
    </xdr:from>
    <xdr:to>
      <xdr:col>29</xdr:col>
      <xdr:colOff>323215</xdr:colOff>
      <xdr:row>4</xdr:row>
      <xdr:rowOff>208915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7200900" y="381000"/>
          <a:ext cx="1243965" cy="67246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11</xdr:col>
      <xdr:colOff>19050</xdr:colOff>
      <xdr:row>4</xdr:row>
      <xdr:rowOff>18415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128385" y="190500"/>
          <a:ext cx="1276350" cy="6375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95885</xdr:rowOff>
    </xdr:from>
    <xdr:to>
      <xdr:col>14</xdr:col>
      <xdr:colOff>409575</xdr:colOff>
      <xdr:row>3</xdr:row>
      <xdr:rowOff>152400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294120" y="95885"/>
          <a:ext cx="895350" cy="62801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485775</xdr:colOff>
      <xdr:row>5</xdr:row>
      <xdr:rowOff>19685</xdr:rowOff>
    </xdr:to>
    <xdr:sp macro="" textlink="">
      <xdr:nvSpPr>
        <xdr:cNvPr id="3" name="額縁 2">
          <a:hlinkClick xmlns:r="http://schemas.openxmlformats.org/officeDocument/2006/relationships" r:id="rId1"/>
        </xdr:cNvPr>
        <xdr:cNvSpPr/>
      </xdr:nvSpPr>
      <xdr:spPr>
        <a:xfrm>
          <a:off x="5278120" y="381000"/>
          <a:ext cx="1114425" cy="6292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tabSelected="1" view="pageBreakPreview" zoomScale="130" zoomScaleNormal="150" zoomScaleSheetLayoutView="130" workbookViewId="0"/>
  </sheetViews>
  <sheetFormatPr defaultRowHeight="13" x14ac:dyDescent="0.2"/>
  <cols>
    <col min="4" max="4" width="33.36328125" customWidth="1"/>
  </cols>
  <sheetData>
    <row r="2" spans="2:4" x14ac:dyDescent="0.2">
      <c r="B2" t="s">
        <v>129</v>
      </c>
    </row>
    <row r="3" spans="2:4" x14ac:dyDescent="0.2">
      <c r="B3" t="s">
        <v>130</v>
      </c>
      <c r="C3" s="1" t="s">
        <v>21</v>
      </c>
      <c r="D3" t="s">
        <v>131</v>
      </c>
    </row>
    <row r="4" spans="2:4" x14ac:dyDescent="0.2">
      <c r="B4" t="s">
        <v>130</v>
      </c>
      <c r="C4" s="1" t="s">
        <v>133</v>
      </c>
      <c r="D4" t="s">
        <v>57</v>
      </c>
    </row>
    <row r="5" spans="2:4" x14ac:dyDescent="0.2">
      <c r="B5" t="s">
        <v>130</v>
      </c>
      <c r="C5" s="1" t="s">
        <v>135</v>
      </c>
      <c r="D5" t="s">
        <v>134</v>
      </c>
    </row>
    <row r="6" spans="2:4" x14ac:dyDescent="0.2">
      <c r="B6" t="s">
        <v>130</v>
      </c>
      <c r="C6" s="1" t="s">
        <v>136</v>
      </c>
      <c r="D6" t="s">
        <v>230</v>
      </c>
    </row>
    <row r="7" spans="2:4" x14ac:dyDescent="0.2">
      <c r="B7" t="s">
        <v>130</v>
      </c>
      <c r="C7" s="1" t="s">
        <v>137</v>
      </c>
      <c r="D7" t="s">
        <v>43</v>
      </c>
    </row>
    <row r="8" spans="2:4" x14ac:dyDescent="0.2">
      <c r="B8" t="s">
        <v>130</v>
      </c>
      <c r="C8" s="1" t="s">
        <v>91</v>
      </c>
      <c r="D8" t="s">
        <v>251</v>
      </c>
    </row>
    <row r="9" spans="2:4" x14ac:dyDescent="0.2">
      <c r="B9" t="s">
        <v>130</v>
      </c>
      <c r="C9" s="1" t="s">
        <v>139</v>
      </c>
      <c r="D9" t="s">
        <v>138</v>
      </c>
    </row>
    <row r="10" spans="2:4" x14ac:dyDescent="0.2">
      <c r="B10" t="s">
        <v>130</v>
      </c>
      <c r="C10" s="1" t="s">
        <v>143</v>
      </c>
      <c r="D10" t="s">
        <v>140</v>
      </c>
    </row>
    <row r="11" spans="2:4" x14ac:dyDescent="0.2">
      <c r="B11" t="s">
        <v>130</v>
      </c>
      <c r="C11" s="1" t="s">
        <v>145</v>
      </c>
      <c r="D11" t="s">
        <v>144</v>
      </c>
    </row>
    <row r="12" spans="2:4" x14ac:dyDescent="0.2">
      <c r="B12" t="s">
        <v>130</v>
      </c>
      <c r="C12" s="1" t="s">
        <v>141</v>
      </c>
      <c r="D12" t="s">
        <v>146</v>
      </c>
    </row>
  </sheetData>
  <phoneticPr fontId="3"/>
  <hyperlinks>
    <hyperlink ref="C3" location="'13-1'!A1" display="１３－１"/>
    <hyperlink ref="C4" location="'13-2'!A1" display="１３－２"/>
    <hyperlink ref="C5" location="'13-3'!A1" display="１３－３"/>
    <hyperlink ref="C6" location="'13-4 '!A1" display="１３－４"/>
    <hyperlink ref="C7" location="'13-5'!A1" display="１３－５"/>
    <hyperlink ref="C8" location="'13-6'!A1" display="１３－６"/>
    <hyperlink ref="C9" location="'13-7'!A1" display="１３－７"/>
    <hyperlink ref="C10" location="'13-8'!A1" display="１３－８"/>
    <hyperlink ref="C11" location="'13-9'!A1" display="１３－９"/>
    <hyperlink ref="C12" location="'13-10'!A1" display="１３－１０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showGridLines="0" zoomScaleSheetLayoutView="120" workbookViewId="0"/>
  </sheetViews>
  <sheetFormatPr defaultColWidth="9" defaultRowHeight="15" customHeight="1" x14ac:dyDescent="0.2"/>
  <cols>
    <col min="1" max="1" width="7.08984375" style="2" customWidth="1"/>
    <col min="2" max="6" width="12.36328125" style="2" customWidth="1"/>
    <col min="7" max="8" width="3.36328125" style="2" customWidth="1"/>
    <col min="9" max="16384" width="9" style="2"/>
  </cols>
  <sheetData>
    <row r="2" spans="1:6" ht="15" customHeight="1" x14ac:dyDescent="0.2">
      <c r="A2" s="4" t="s">
        <v>31</v>
      </c>
    </row>
    <row r="3" spans="1:6" ht="15" customHeight="1" x14ac:dyDescent="0.2">
      <c r="A3" s="5"/>
      <c r="B3" s="5"/>
      <c r="C3" s="5"/>
      <c r="D3" s="5"/>
      <c r="E3" s="5"/>
      <c r="F3" s="28" t="s">
        <v>94</v>
      </c>
    </row>
    <row r="4" spans="1:6" ht="18" customHeight="1" x14ac:dyDescent="0.2">
      <c r="A4" s="121" t="s">
        <v>18</v>
      </c>
      <c r="B4" s="175" t="s">
        <v>95</v>
      </c>
      <c r="C4" s="125" t="s">
        <v>96</v>
      </c>
      <c r="D4" s="125" t="s">
        <v>97</v>
      </c>
      <c r="E4" s="125"/>
      <c r="F4" s="178" t="s">
        <v>46</v>
      </c>
    </row>
    <row r="5" spans="1:6" ht="15" customHeight="1" x14ac:dyDescent="0.2">
      <c r="A5" s="122"/>
      <c r="B5" s="176"/>
      <c r="C5" s="177"/>
      <c r="D5" s="177" t="s">
        <v>80</v>
      </c>
      <c r="E5" s="176" t="s">
        <v>98</v>
      </c>
      <c r="F5" s="179"/>
    </row>
    <row r="6" spans="1:6" ht="15" customHeight="1" x14ac:dyDescent="0.2">
      <c r="A6" s="122"/>
      <c r="B6" s="176"/>
      <c r="C6" s="177"/>
      <c r="D6" s="177"/>
      <c r="E6" s="176"/>
      <c r="F6" s="179"/>
    </row>
    <row r="7" spans="1:6" ht="15" customHeight="1" x14ac:dyDescent="0.2">
      <c r="A7" s="122"/>
      <c r="B7" s="176"/>
      <c r="C7" s="177"/>
      <c r="D7" s="177"/>
      <c r="E7" s="176"/>
      <c r="F7" s="179"/>
    </row>
    <row r="8" spans="1:6" ht="19.5" customHeight="1" x14ac:dyDescent="0.2">
      <c r="A8" s="8" t="s">
        <v>197</v>
      </c>
      <c r="B8" s="49">
        <v>11</v>
      </c>
      <c r="C8" s="49">
        <v>377</v>
      </c>
      <c r="D8" s="49">
        <v>30</v>
      </c>
      <c r="E8" s="49">
        <v>28</v>
      </c>
      <c r="F8" s="49">
        <v>29</v>
      </c>
    </row>
    <row r="9" spans="1:6" ht="19.5" customHeight="1" x14ac:dyDescent="0.2">
      <c r="A9" s="46" t="s">
        <v>209</v>
      </c>
      <c r="B9" s="13">
        <v>11</v>
      </c>
      <c r="C9" s="10">
        <v>380</v>
      </c>
      <c r="D9" s="10">
        <v>30</v>
      </c>
      <c r="E9" s="10">
        <v>28</v>
      </c>
      <c r="F9" s="10">
        <v>29</v>
      </c>
    </row>
    <row r="10" spans="1:6" ht="19.5" customHeight="1" x14ac:dyDescent="0.2">
      <c r="A10" s="46" t="s">
        <v>213</v>
      </c>
      <c r="B10" s="13">
        <v>11</v>
      </c>
      <c r="C10" s="10">
        <v>380</v>
      </c>
      <c r="D10" s="10">
        <v>30</v>
      </c>
      <c r="E10" s="10">
        <v>28</v>
      </c>
      <c r="F10" s="10">
        <v>28</v>
      </c>
    </row>
    <row r="11" spans="1:6" ht="19.5" customHeight="1" x14ac:dyDescent="0.2">
      <c r="A11" s="47" t="s">
        <v>216</v>
      </c>
      <c r="B11" s="13">
        <v>11</v>
      </c>
      <c r="C11" s="2">
        <v>370</v>
      </c>
      <c r="D11" s="2">
        <v>30</v>
      </c>
      <c r="E11" s="2">
        <v>28</v>
      </c>
      <c r="F11" s="2">
        <v>28</v>
      </c>
    </row>
    <row r="12" spans="1:6" s="3" customFormat="1" ht="19.5" customHeight="1" x14ac:dyDescent="0.2">
      <c r="A12" s="48" t="s">
        <v>223</v>
      </c>
      <c r="B12" s="14">
        <v>11</v>
      </c>
      <c r="C12" s="19">
        <v>368</v>
      </c>
      <c r="D12" s="19">
        <v>30</v>
      </c>
      <c r="E12" s="19">
        <v>28</v>
      </c>
      <c r="F12" s="19">
        <v>28</v>
      </c>
    </row>
    <row r="13" spans="1:6" ht="19.5" customHeight="1" x14ac:dyDescent="0.2">
      <c r="F13" s="26" t="s">
        <v>32</v>
      </c>
    </row>
  </sheetData>
  <mergeCells count="7">
    <mergeCell ref="D4:E4"/>
    <mergeCell ref="A4:A7"/>
    <mergeCell ref="B4:B7"/>
    <mergeCell ref="C4:C7"/>
    <mergeCell ref="F4:F7"/>
    <mergeCell ref="D5:D7"/>
    <mergeCell ref="E5:E7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5"/>
  <sheetViews>
    <sheetView showGridLines="0" zoomScaleSheetLayoutView="110" workbookViewId="0">
      <selection activeCell="B1" sqref="B1"/>
    </sheetView>
  </sheetViews>
  <sheetFormatPr defaultColWidth="9" defaultRowHeight="15" customHeight="1" x14ac:dyDescent="0.2"/>
  <cols>
    <col min="1" max="13" width="7.08984375" style="2" customWidth="1"/>
    <col min="14" max="15" width="2" style="2" customWidth="1"/>
    <col min="16" max="16384" width="9" style="2"/>
  </cols>
  <sheetData>
    <row r="2" spans="1:14" ht="15" customHeight="1" x14ac:dyDescent="0.2">
      <c r="A2" s="4" t="s">
        <v>172</v>
      </c>
    </row>
    <row r="3" spans="1:14" ht="1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4" ht="21" customHeight="1" x14ac:dyDescent="0.2">
      <c r="A4" s="6" t="s">
        <v>18</v>
      </c>
      <c r="B4" s="23" t="s">
        <v>99</v>
      </c>
      <c r="C4" s="23" t="s">
        <v>100</v>
      </c>
      <c r="D4" s="23" t="s">
        <v>101</v>
      </c>
      <c r="E4" s="23" t="s">
        <v>122</v>
      </c>
      <c r="F4" s="23" t="s">
        <v>102</v>
      </c>
      <c r="G4" s="23" t="s">
        <v>103</v>
      </c>
      <c r="H4" s="23" t="s">
        <v>6</v>
      </c>
      <c r="I4" s="23" t="s">
        <v>104</v>
      </c>
      <c r="J4" s="23" t="s">
        <v>105</v>
      </c>
      <c r="K4" s="23" t="s">
        <v>108</v>
      </c>
      <c r="L4" s="23" t="s">
        <v>109</v>
      </c>
      <c r="M4" s="15" t="s">
        <v>15</v>
      </c>
    </row>
    <row r="5" spans="1:14" ht="21" customHeight="1" x14ac:dyDescent="0.2">
      <c r="A5" s="101" t="s">
        <v>219</v>
      </c>
      <c r="B5" s="102">
        <v>7755</v>
      </c>
      <c r="C5" s="51">
        <v>12</v>
      </c>
      <c r="D5" s="51" t="s">
        <v>147</v>
      </c>
      <c r="E5" s="51">
        <v>3</v>
      </c>
      <c r="F5" s="51">
        <v>457</v>
      </c>
      <c r="G5" s="51">
        <v>59</v>
      </c>
      <c r="H5" s="49">
        <v>23</v>
      </c>
      <c r="I5" s="54">
        <v>1421</v>
      </c>
      <c r="J5" s="49">
        <v>29</v>
      </c>
      <c r="K5" s="49">
        <v>43</v>
      </c>
      <c r="L5" s="50">
        <v>5115</v>
      </c>
      <c r="M5" s="49">
        <v>593</v>
      </c>
      <c r="N5" s="10"/>
    </row>
    <row r="6" spans="1:14" ht="21" customHeight="1" x14ac:dyDescent="0.2">
      <c r="A6" s="8" t="s">
        <v>198</v>
      </c>
      <c r="B6" s="102">
        <v>8108</v>
      </c>
      <c r="C6" s="20">
        <v>6</v>
      </c>
      <c r="D6" s="20" t="s">
        <v>147</v>
      </c>
      <c r="E6" s="20" t="s">
        <v>147</v>
      </c>
      <c r="F6" s="20">
        <v>512</v>
      </c>
      <c r="G6" s="20">
        <v>56</v>
      </c>
      <c r="H6" s="20">
        <v>23</v>
      </c>
      <c r="I6" s="105">
        <v>1483</v>
      </c>
      <c r="J6" s="20">
        <v>25</v>
      </c>
      <c r="K6" s="20">
        <v>50</v>
      </c>
      <c r="L6" s="102">
        <v>5385</v>
      </c>
      <c r="M6" s="20">
        <v>568</v>
      </c>
      <c r="N6" s="10"/>
    </row>
    <row r="7" spans="1:14" ht="21" customHeight="1" x14ac:dyDescent="0.2">
      <c r="A7" s="8" t="s">
        <v>210</v>
      </c>
      <c r="B7" s="102">
        <v>9506</v>
      </c>
      <c r="C7" s="20">
        <v>9</v>
      </c>
      <c r="D7" s="20" t="s">
        <v>147</v>
      </c>
      <c r="E7" s="20">
        <v>3</v>
      </c>
      <c r="F7" s="20">
        <v>509</v>
      </c>
      <c r="G7" s="20">
        <v>64</v>
      </c>
      <c r="H7" s="20">
        <v>31</v>
      </c>
      <c r="I7" s="105">
        <v>1674</v>
      </c>
      <c r="J7" s="20">
        <v>23</v>
      </c>
      <c r="K7" s="20">
        <v>65</v>
      </c>
      <c r="L7" s="102">
        <v>6558</v>
      </c>
      <c r="M7" s="20">
        <v>570</v>
      </c>
      <c r="N7" s="10"/>
    </row>
    <row r="8" spans="1:14" ht="21" customHeight="1" x14ac:dyDescent="0.2">
      <c r="A8" s="8" t="s">
        <v>214</v>
      </c>
      <c r="B8" s="103">
        <v>10179</v>
      </c>
      <c r="C8" s="26">
        <v>6</v>
      </c>
      <c r="D8" s="26">
        <v>1</v>
      </c>
      <c r="E8" s="26">
        <v>2</v>
      </c>
      <c r="F8" s="26">
        <v>538</v>
      </c>
      <c r="G8" s="26">
        <v>44</v>
      </c>
      <c r="H8" s="26">
        <v>33</v>
      </c>
      <c r="I8" s="106">
        <v>1774</v>
      </c>
      <c r="J8" s="26">
        <v>20</v>
      </c>
      <c r="K8" s="26">
        <v>56</v>
      </c>
      <c r="L8" s="103">
        <v>6977</v>
      </c>
      <c r="M8" s="26">
        <v>728</v>
      </c>
    </row>
    <row r="9" spans="1:14" s="3" customFormat="1" ht="21" customHeight="1" x14ac:dyDescent="0.2">
      <c r="A9" s="9" t="s">
        <v>132</v>
      </c>
      <c r="B9" s="104">
        <v>10473</v>
      </c>
      <c r="C9" s="33">
        <v>8</v>
      </c>
      <c r="D9" s="33" t="s">
        <v>147</v>
      </c>
      <c r="E9" s="33">
        <v>5</v>
      </c>
      <c r="F9" s="33">
        <v>515</v>
      </c>
      <c r="G9" s="33">
        <v>73</v>
      </c>
      <c r="H9" s="33">
        <v>30</v>
      </c>
      <c r="I9" s="107">
        <v>1840</v>
      </c>
      <c r="J9" s="33">
        <v>26</v>
      </c>
      <c r="K9" s="33">
        <v>60</v>
      </c>
      <c r="L9" s="108">
        <v>7175</v>
      </c>
      <c r="M9" s="33">
        <v>741</v>
      </c>
    </row>
    <row r="10" spans="1:14" ht="21" customHeight="1" x14ac:dyDescent="0.2">
      <c r="B10" s="56"/>
      <c r="M10" s="26" t="s">
        <v>32</v>
      </c>
    </row>
    <row r="11" spans="1:14" ht="15" customHeight="1" x14ac:dyDescent="0.2">
      <c r="B11" s="10"/>
    </row>
    <row r="15" spans="1:14" ht="15" customHeight="1" x14ac:dyDescent="0.2">
      <c r="N15" s="10"/>
    </row>
  </sheetData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showGridLines="0" zoomScaleSheetLayoutView="120" workbookViewId="0">
      <selection activeCell="B12" sqref="B12"/>
    </sheetView>
  </sheetViews>
  <sheetFormatPr defaultColWidth="9" defaultRowHeight="15" customHeight="1" x14ac:dyDescent="0.2"/>
  <cols>
    <col min="1" max="1" width="12.08984375" style="2" customWidth="1"/>
    <col min="2" max="5" width="15.6328125" style="2" customWidth="1"/>
    <col min="6" max="8" width="2.90625" style="2" customWidth="1"/>
    <col min="9" max="16384" width="9" style="2"/>
  </cols>
  <sheetData>
    <row r="2" spans="1:9" ht="15" customHeight="1" x14ac:dyDescent="0.2">
      <c r="A2" s="4" t="s">
        <v>3</v>
      </c>
    </row>
    <row r="3" spans="1:9" ht="15" customHeight="1" x14ac:dyDescent="0.2">
      <c r="A3" s="5"/>
      <c r="B3" s="5"/>
      <c r="C3" s="5"/>
      <c r="D3" s="5"/>
      <c r="E3" s="5"/>
    </row>
    <row r="4" spans="1:9" ht="18.75" customHeight="1" x14ac:dyDescent="0.2">
      <c r="A4" s="121" t="s">
        <v>7</v>
      </c>
      <c r="B4" s="123" t="s">
        <v>9</v>
      </c>
      <c r="C4" s="119" t="s">
        <v>121</v>
      </c>
      <c r="D4" s="120"/>
      <c r="E4" s="120"/>
    </row>
    <row r="5" spans="1:9" ht="18.75" customHeight="1" x14ac:dyDescent="0.2">
      <c r="A5" s="122"/>
      <c r="B5" s="124"/>
      <c r="C5" s="16" t="s">
        <v>10</v>
      </c>
      <c r="D5" s="16" t="s">
        <v>11</v>
      </c>
      <c r="E5" s="16" t="s">
        <v>4</v>
      </c>
    </row>
    <row r="6" spans="1:9" ht="15" customHeight="1" x14ac:dyDescent="0.2">
      <c r="A6" s="7"/>
      <c r="B6" s="11" t="s">
        <v>148</v>
      </c>
      <c r="C6" s="17" t="s">
        <v>12</v>
      </c>
      <c r="D6" s="17" t="s">
        <v>12</v>
      </c>
      <c r="E6" s="17" t="s">
        <v>12</v>
      </c>
    </row>
    <row r="7" spans="1:9" ht="18.75" customHeight="1" x14ac:dyDescent="0.2">
      <c r="A7" s="8" t="s">
        <v>219</v>
      </c>
      <c r="B7" s="12">
        <v>535</v>
      </c>
      <c r="C7" s="18">
        <v>629</v>
      </c>
      <c r="D7" s="20">
        <v>3</v>
      </c>
      <c r="E7" s="21">
        <v>626</v>
      </c>
    </row>
    <row r="8" spans="1:9" ht="18.75" customHeight="1" x14ac:dyDescent="0.2">
      <c r="A8" s="8" t="s">
        <v>198</v>
      </c>
      <c r="B8" s="13">
        <v>758</v>
      </c>
      <c r="C8" s="10">
        <v>881</v>
      </c>
      <c r="D8" s="10">
        <v>5</v>
      </c>
      <c r="E8" s="10">
        <v>876</v>
      </c>
      <c r="I8" s="10"/>
    </row>
    <row r="9" spans="1:9" ht="18.75" customHeight="1" x14ac:dyDescent="0.2">
      <c r="A9" s="8" t="s">
        <v>210</v>
      </c>
      <c r="B9" s="13">
        <v>563</v>
      </c>
      <c r="C9" s="10">
        <v>634</v>
      </c>
      <c r="D9" s="10">
        <v>4</v>
      </c>
      <c r="E9" s="10">
        <v>630</v>
      </c>
      <c r="I9" s="10"/>
    </row>
    <row r="10" spans="1:9" ht="18.75" customHeight="1" x14ac:dyDescent="0.2">
      <c r="A10" s="8" t="s">
        <v>214</v>
      </c>
      <c r="B10" s="13">
        <v>640</v>
      </c>
      <c r="C10" s="2">
        <v>722</v>
      </c>
      <c r="D10" s="2">
        <v>4</v>
      </c>
      <c r="E10" s="2">
        <v>718</v>
      </c>
    </row>
    <row r="11" spans="1:9" s="3" customFormat="1" ht="18.75" customHeight="1" x14ac:dyDescent="0.2">
      <c r="A11" s="9" t="s">
        <v>132</v>
      </c>
      <c r="B11" s="14">
        <v>510</v>
      </c>
      <c r="C11" s="19">
        <v>603</v>
      </c>
      <c r="D11" s="19">
        <v>3</v>
      </c>
      <c r="E11" s="19">
        <v>600</v>
      </c>
    </row>
    <row r="12" spans="1:9" ht="15" customHeight="1" x14ac:dyDescent="0.2">
      <c r="A12" s="10" t="s">
        <v>8</v>
      </c>
      <c r="B12" s="10"/>
      <c r="C12" s="10"/>
      <c r="D12" s="10"/>
      <c r="E12" s="20" t="s">
        <v>17</v>
      </c>
    </row>
    <row r="16" spans="1:9" ht="15" customHeight="1" x14ac:dyDescent="0.2">
      <c r="E16" s="22"/>
    </row>
  </sheetData>
  <mergeCells count="3">
    <mergeCell ref="C4:E4"/>
    <mergeCell ref="A4:A5"/>
    <mergeCell ref="B4:B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showGridLines="0" zoomScaleSheetLayoutView="110" workbookViewId="0"/>
  </sheetViews>
  <sheetFormatPr defaultColWidth="9" defaultRowHeight="15" customHeight="1" x14ac:dyDescent="0.2"/>
  <cols>
    <col min="1" max="1" width="6" style="2" customWidth="1"/>
    <col min="2" max="2" width="22.6328125" style="2" customWidth="1"/>
    <col min="3" max="6" width="11.6328125" style="2" customWidth="1"/>
    <col min="7" max="7" width="11.6328125" style="3" customWidth="1"/>
    <col min="8" max="9" width="3.7265625" style="2" customWidth="1"/>
    <col min="10" max="16384" width="9" style="2"/>
  </cols>
  <sheetData>
    <row r="2" spans="1:14" ht="15" customHeight="1" x14ac:dyDescent="0.2">
      <c r="A2" s="4" t="s">
        <v>24</v>
      </c>
    </row>
    <row r="3" spans="1:14" ht="15" customHeight="1" x14ac:dyDescent="0.2">
      <c r="A3" s="5"/>
      <c r="B3" s="5"/>
      <c r="C3" s="5"/>
      <c r="D3" s="5"/>
      <c r="E3" s="5"/>
      <c r="F3" s="5"/>
      <c r="G3" s="29"/>
    </row>
    <row r="4" spans="1:14" ht="21" customHeight="1" x14ac:dyDescent="0.2">
      <c r="A4" s="121" t="s">
        <v>110</v>
      </c>
      <c r="B4" s="125"/>
      <c r="C4" s="23" t="s">
        <v>5</v>
      </c>
      <c r="D4" s="23" t="s">
        <v>25</v>
      </c>
      <c r="E4" s="15" t="s">
        <v>211</v>
      </c>
      <c r="F4" s="15" t="s">
        <v>174</v>
      </c>
      <c r="G4" s="30" t="s">
        <v>220</v>
      </c>
    </row>
    <row r="5" spans="1:14" ht="21" customHeight="1" x14ac:dyDescent="0.2">
      <c r="A5" s="10"/>
      <c r="B5" s="7" t="s">
        <v>77</v>
      </c>
      <c r="C5" s="26">
        <v>535</v>
      </c>
      <c r="D5" s="26">
        <v>758</v>
      </c>
      <c r="E5" s="2">
        <v>563</v>
      </c>
      <c r="F5" s="2">
        <v>640</v>
      </c>
      <c r="G5" s="31">
        <v>510</v>
      </c>
    </row>
    <row r="6" spans="1:14" ht="21" customHeight="1" x14ac:dyDescent="0.2">
      <c r="A6" s="10"/>
      <c r="B6" s="7"/>
      <c r="C6" s="26"/>
      <c r="D6" s="26"/>
      <c r="G6" s="31"/>
    </row>
    <row r="7" spans="1:14" ht="21" customHeight="1" x14ac:dyDescent="0.2">
      <c r="A7" s="10" t="s">
        <v>199</v>
      </c>
      <c r="B7" s="7"/>
      <c r="C7" s="26"/>
      <c r="D7" s="26"/>
      <c r="G7" s="31"/>
      <c r="J7" s="34"/>
      <c r="K7" s="34"/>
      <c r="L7" s="34"/>
      <c r="M7" s="34"/>
      <c r="N7" s="34"/>
    </row>
    <row r="8" spans="1:14" ht="21" customHeight="1" x14ac:dyDescent="0.2">
      <c r="A8" s="10"/>
      <c r="B8" s="24" t="s">
        <v>111</v>
      </c>
      <c r="C8" s="26">
        <v>15</v>
      </c>
      <c r="D8" s="26">
        <v>23</v>
      </c>
      <c r="E8" s="2">
        <v>23</v>
      </c>
      <c r="F8" s="2">
        <v>20</v>
      </c>
      <c r="G8" s="31">
        <v>13</v>
      </c>
    </row>
    <row r="9" spans="1:14" ht="21" customHeight="1" x14ac:dyDescent="0.2">
      <c r="A9" s="10"/>
      <c r="B9" s="24" t="s">
        <v>53</v>
      </c>
      <c r="C9" s="26">
        <v>11</v>
      </c>
      <c r="D9" s="26">
        <v>15</v>
      </c>
      <c r="E9" s="2">
        <v>15</v>
      </c>
      <c r="F9" s="2">
        <v>22</v>
      </c>
      <c r="G9" s="31">
        <v>22</v>
      </c>
    </row>
    <row r="10" spans="1:14" ht="21" customHeight="1" x14ac:dyDescent="0.2">
      <c r="A10" s="10"/>
      <c r="B10" s="24" t="s">
        <v>112</v>
      </c>
      <c r="C10" s="26">
        <v>76</v>
      </c>
      <c r="D10" s="26">
        <v>93</v>
      </c>
      <c r="E10" s="2">
        <v>62</v>
      </c>
      <c r="F10" s="2">
        <v>90</v>
      </c>
      <c r="G10" s="31">
        <v>53</v>
      </c>
    </row>
    <row r="11" spans="1:14" ht="21" customHeight="1" x14ac:dyDescent="0.2">
      <c r="A11" s="10"/>
      <c r="B11" s="24" t="s">
        <v>34</v>
      </c>
      <c r="C11" s="26">
        <v>8</v>
      </c>
      <c r="D11" s="26">
        <v>7</v>
      </c>
      <c r="E11" s="2">
        <v>11</v>
      </c>
      <c r="F11" s="2">
        <v>4</v>
      </c>
      <c r="G11" s="31">
        <v>5</v>
      </c>
    </row>
    <row r="12" spans="1:14" ht="21" customHeight="1" x14ac:dyDescent="0.2">
      <c r="A12" s="10"/>
      <c r="B12" s="24" t="s">
        <v>200</v>
      </c>
      <c r="C12" s="26">
        <v>41</v>
      </c>
      <c r="D12" s="26">
        <v>38</v>
      </c>
      <c r="E12" s="2">
        <v>56</v>
      </c>
      <c r="F12" s="2">
        <v>50</v>
      </c>
      <c r="G12" s="31">
        <v>56</v>
      </c>
    </row>
    <row r="13" spans="1:14" ht="21" customHeight="1" x14ac:dyDescent="0.2">
      <c r="A13" s="10"/>
      <c r="B13" s="24" t="s">
        <v>114</v>
      </c>
      <c r="C13" s="26">
        <v>57</v>
      </c>
      <c r="D13" s="26">
        <v>84</v>
      </c>
      <c r="E13" s="2">
        <v>64</v>
      </c>
      <c r="F13" s="2">
        <v>72</v>
      </c>
      <c r="G13" s="31">
        <v>45</v>
      </c>
    </row>
    <row r="14" spans="1:14" ht="21" customHeight="1" x14ac:dyDescent="0.2">
      <c r="A14" s="10"/>
      <c r="B14" s="24" t="s">
        <v>201</v>
      </c>
      <c r="C14" s="26" t="s">
        <v>147</v>
      </c>
      <c r="D14" s="26">
        <v>1</v>
      </c>
      <c r="E14" s="26" t="s">
        <v>147</v>
      </c>
      <c r="F14" s="26" t="s">
        <v>147</v>
      </c>
      <c r="G14" s="26" t="s">
        <v>147</v>
      </c>
    </row>
    <row r="15" spans="1:14" ht="21" customHeight="1" x14ac:dyDescent="0.2">
      <c r="A15" s="10"/>
      <c r="B15" s="24" t="s">
        <v>116</v>
      </c>
      <c r="C15" s="26" t="s">
        <v>147</v>
      </c>
      <c r="D15" s="26">
        <v>4</v>
      </c>
      <c r="E15" s="26" t="s">
        <v>147</v>
      </c>
      <c r="F15" s="26">
        <v>3</v>
      </c>
      <c r="G15" s="26" t="s">
        <v>147</v>
      </c>
    </row>
    <row r="16" spans="1:14" ht="21" customHeight="1" x14ac:dyDescent="0.2">
      <c r="A16" s="10"/>
      <c r="B16" s="24" t="s">
        <v>118</v>
      </c>
      <c r="C16" s="26">
        <v>181</v>
      </c>
      <c r="D16" s="26">
        <v>313</v>
      </c>
      <c r="E16" s="2">
        <v>194</v>
      </c>
      <c r="F16" s="2">
        <v>221</v>
      </c>
      <c r="G16" s="31">
        <v>154</v>
      </c>
    </row>
    <row r="17" spans="1:7" ht="21" customHeight="1" x14ac:dyDescent="0.2">
      <c r="A17" s="10"/>
      <c r="B17" s="24" t="s">
        <v>15</v>
      </c>
      <c r="C17" s="26">
        <v>128</v>
      </c>
      <c r="D17" s="26">
        <v>152</v>
      </c>
      <c r="E17" s="2">
        <v>118</v>
      </c>
      <c r="F17" s="2">
        <v>130</v>
      </c>
      <c r="G17" s="31">
        <v>145</v>
      </c>
    </row>
    <row r="18" spans="1:7" ht="21" customHeight="1" x14ac:dyDescent="0.2">
      <c r="A18" s="10"/>
      <c r="B18" s="7"/>
      <c r="C18" s="27"/>
      <c r="D18" s="27"/>
      <c r="G18" s="31"/>
    </row>
    <row r="19" spans="1:7" ht="21" customHeight="1" x14ac:dyDescent="0.2">
      <c r="A19" s="10" t="s">
        <v>125</v>
      </c>
      <c r="B19" s="7"/>
      <c r="C19" s="27"/>
      <c r="D19" s="27"/>
      <c r="G19" s="31"/>
    </row>
    <row r="20" spans="1:7" ht="21" customHeight="1" x14ac:dyDescent="0.2">
      <c r="A20" s="10"/>
      <c r="B20" s="24" t="s">
        <v>111</v>
      </c>
      <c r="C20" s="26">
        <v>4</v>
      </c>
      <c r="D20" s="26">
        <v>2</v>
      </c>
      <c r="E20" s="26">
        <v>2</v>
      </c>
      <c r="F20" s="26">
        <v>2</v>
      </c>
      <c r="G20" s="26" t="s">
        <v>147</v>
      </c>
    </row>
    <row r="21" spans="1:7" ht="21" customHeight="1" x14ac:dyDescent="0.2">
      <c r="A21" s="10"/>
      <c r="B21" s="24" t="s">
        <v>119</v>
      </c>
      <c r="C21" s="26">
        <v>1</v>
      </c>
      <c r="D21" s="26" t="s">
        <v>147</v>
      </c>
      <c r="E21" s="26" t="s">
        <v>147</v>
      </c>
      <c r="F21" s="26" t="s">
        <v>147</v>
      </c>
      <c r="G21" s="26" t="s">
        <v>147</v>
      </c>
    </row>
    <row r="22" spans="1:7" ht="21" customHeight="1" x14ac:dyDescent="0.2">
      <c r="A22" s="10"/>
      <c r="B22" s="24" t="s">
        <v>15</v>
      </c>
      <c r="C22" s="26" t="s">
        <v>147</v>
      </c>
      <c r="D22" s="26" t="s">
        <v>147</v>
      </c>
      <c r="E22" s="26" t="s">
        <v>147</v>
      </c>
      <c r="F22" s="26">
        <v>2</v>
      </c>
      <c r="G22" s="32">
        <v>1</v>
      </c>
    </row>
    <row r="23" spans="1:7" ht="21" customHeight="1" x14ac:dyDescent="0.2">
      <c r="A23" s="10" t="s">
        <v>161</v>
      </c>
      <c r="B23" s="24"/>
      <c r="C23" s="26"/>
      <c r="D23" s="26"/>
      <c r="E23" s="26"/>
      <c r="F23" s="26"/>
      <c r="G23" s="32"/>
    </row>
    <row r="24" spans="1:7" ht="21" customHeight="1" x14ac:dyDescent="0.2">
      <c r="A24" s="5"/>
      <c r="B24" s="25" t="s">
        <v>202</v>
      </c>
      <c r="C24" s="28">
        <v>13</v>
      </c>
      <c r="D24" s="28">
        <v>26</v>
      </c>
      <c r="E24" s="28">
        <v>18</v>
      </c>
      <c r="F24" s="28">
        <v>24</v>
      </c>
      <c r="G24" s="33">
        <v>31</v>
      </c>
    </row>
    <row r="25" spans="1:7" ht="15" customHeight="1" x14ac:dyDescent="0.2">
      <c r="G25" s="26" t="s">
        <v>120</v>
      </c>
    </row>
    <row r="26" spans="1:7" ht="15" customHeight="1" x14ac:dyDescent="0.2">
      <c r="A26" s="2" t="s">
        <v>47</v>
      </c>
    </row>
    <row r="27" spans="1:7" ht="15" customHeight="1" x14ac:dyDescent="0.2">
      <c r="A27" s="2" t="s">
        <v>203</v>
      </c>
    </row>
    <row r="28" spans="1:7" ht="15" customHeight="1" x14ac:dyDescent="0.2">
      <c r="A28" s="2" t="s">
        <v>204</v>
      </c>
    </row>
    <row r="29" spans="1:7" ht="15" customHeight="1" x14ac:dyDescent="0.2">
      <c r="A29" s="2" t="s">
        <v>82</v>
      </c>
    </row>
  </sheetData>
  <mergeCells count="1">
    <mergeCell ref="A4:B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0"/>
  <sheetViews>
    <sheetView showGridLines="0" zoomScaleSheetLayoutView="100" workbookViewId="0"/>
  </sheetViews>
  <sheetFormatPr defaultColWidth="9" defaultRowHeight="15" customHeight="1" x14ac:dyDescent="0.2"/>
  <cols>
    <col min="1" max="1" width="12.08984375" style="2" customWidth="1"/>
    <col min="2" max="9" width="9.36328125" style="2" customWidth="1"/>
    <col min="10" max="11" width="3.36328125" style="2" customWidth="1"/>
    <col min="12" max="16384" width="9" style="2"/>
  </cols>
  <sheetData>
    <row r="2" spans="1:20" ht="15" customHeight="1" x14ac:dyDescent="0.2">
      <c r="A2" s="4" t="s">
        <v>168</v>
      </c>
    </row>
    <row r="3" spans="1:20" ht="15" customHeigh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20" ht="18.75" customHeight="1" x14ac:dyDescent="0.2">
      <c r="A4" s="121" t="s">
        <v>18</v>
      </c>
      <c r="B4" s="125" t="s">
        <v>123</v>
      </c>
      <c r="C4" s="125"/>
      <c r="D4" s="125" t="s">
        <v>124</v>
      </c>
      <c r="E4" s="125"/>
      <c r="F4" s="125" t="s">
        <v>2</v>
      </c>
      <c r="G4" s="125"/>
      <c r="H4" s="125" t="s">
        <v>23</v>
      </c>
      <c r="I4" s="119"/>
    </row>
    <row r="5" spans="1:20" ht="18.75" customHeight="1" x14ac:dyDescent="0.2">
      <c r="A5" s="122"/>
      <c r="B5" s="37" t="s">
        <v>14</v>
      </c>
      <c r="C5" s="37" t="s">
        <v>20</v>
      </c>
      <c r="D5" s="37" t="s">
        <v>14</v>
      </c>
      <c r="E5" s="37" t="s">
        <v>20</v>
      </c>
      <c r="F5" s="37" t="s">
        <v>14</v>
      </c>
      <c r="G5" s="37" t="s">
        <v>20</v>
      </c>
      <c r="H5" s="37" t="s">
        <v>14</v>
      </c>
      <c r="I5" s="16" t="s">
        <v>20</v>
      </c>
    </row>
    <row r="6" spans="1:20" ht="18.75" customHeight="1" x14ac:dyDescent="0.2">
      <c r="A6" s="8" t="s">
        <v>219</v>
      </c>
      <c r="B6" s="22">
        <v>815</v>
      </c>
      <c r="C6" s="22">
        <v>397</v>
      </c>
      <c r="D6" s="22">
        <v>4</v>
      </c>
      <c r="E6" s="22">
        <v>4</v>
      </c>
      <c r="F6" s="22">
        <v>445</v>
      </c>
      <c r="G6" s="22">
        <v>212</v>
      </c>
      <c r="H6" s="22">
        <v>366</v>
      </c>
      <c r="I6" s="22">
        <v>181</v>
      </c>
    </row>
    <row r="7" spans="1:20" ht="18.75" customHeight="1" x14ac:dyDescent="0.2">
      <c r="A7" s="8" t="s">
        <v>198</v>
      </c>
      <c r="B7" s="22">
        <v>725</v>
      </c>
      <c r="C7" s="22">
        <v>411</v>
      </c>
      <c r="D7" s="22">
        <v>6</v>
      </c>
      <c r="E7" s="22">
        <v>6</v>
      </c>
      <c r="F7" s="22">
        <v>381</v>
      </c>
      <c r="G7" s="22">
        <v>217</v>
      </c>
      <c r="H7" s="22">
        <v>338</v>
      </c>
      <c r="I7" s="22">
        <v>188</v>
      </c>
    </row>
    <row r="8" spans="1:20" ht="18.75" customHeight="1" x14ac:dyDescent="0.2">
      <c r="A8" s="8" t="s">
        <v>210</v>
      </c>
      <c r="B8" s="22">
        <v>700</v>
      </c>
      <c r="C8" s="22">
        <v>294</v>
      </c>
      <c r="D8" s="22">
        <v>5</v>
      </c>
      <c r="E8" s="22">
        <v>5</v>
      </c>
      <c r="F8" s="22">
        <v>372</v>
      </c>
      <c r="G8" s="22">
        <v>119</v>
      </c>
      <c r="H8" s="22">
        <v>323</v>
      </c>
      <c r="I8" s="22">
        <v>170</v>
      </c>
    </row>
    <row r="9" spans="1:20" ht="18.75" customHeight="1" x14ac:dyDescent="0.2">
      <c r="A9" s="8" t="s">
        <v>214</v>
      </c>
      <c r="B9" s="22">
        <v>777</v>
      </c>
      <c r="C9" s="22">
        <v>265</v>
      </c>
      <c r="D9" s="22">
        <v>1</v>
      </c>
      <c r="E9" s="22">
        <v>1</v>
      </c>
      <c r="F9" s="22">
        <v>513</v>
      </c>
      <c r="G9" s="22">
        <v>139</v>
      </c>
      <c r="H9" s="22">
        <v>263</v>
      </c>
      <c r="I9" s="22">
        <v>125</v>
      </c>
    </row>
    <row r="10" spans="1:20" s="3" customFormat="1" ht="18.75" customHeight="1" x14ac:dyDescent="0.2">
      <c r="A10" s="35" t="s">
        <v>132</v>
      </c>
      <c r="B10" s="38">
        <v>781</v>
      </c>
      <c r="C10" s="38">
        <v>351</v>
      </c>
      <c r="D10" s="38">
        <v>4</v>
      </c>
      <c r="E10" s="38">
        <v>2</v>
      </c>
      <c r="F10" s="38">
        <v>450</v>
      </c>
      <c r="G10" s="38">
        <v>191</v>
      </c>
      <c r="H10" s="38">
        <v>327</v>
      </c>
      <c r="I10" s="38">
        <v>158</v>
      </c>
      <c r="L10" s="45"/>
      <c r="M10" s="45"/>
      <c r="N10" s="45"/>
      <c r="O10" s="45"/>
      <c r="P10" s="45"/>
      <c r="Q10" s="45"/>
      <c r="R10" s="45"/>
      <c r="S10" s="45"/>
      <c r="T10" s="45"/>
    </row>
    <row r="11" spans="1:20" ht="18.75" customHeight="1" x14ac:dyDescent="0.2">
      <c r="A11" s="7"/>
      <c r="B11" s="39"/>
      <c r="C11" s="39"/>
      <c r="D11" s="39"/>
      <c r="E11" s="39"/>
      <c r="F11" s="39"/>
      <c r="G11" s="39"/>
      <c r="H11" s="39"/>
      <c r="I11" s="39"/>
    </row>
    <row r="12" spans="1:20" ht="18.75" customHeight="1" x14ac:dyDescent="0.2">
      <c r="A12" s="8" t="s">
        <v>107</v>
      </c>
      <c r="B12" s="22">
        <v>96</v>
      </c>
      <c r="C12" s="22">
        <v>29</v>
      </c>
      <c r="D12" s="42">
        <v>1</v>
      </c>
      <c r="E12" s="43">
        <v>1</v>
      </c>
      <c r="F12" s="42">
        <v>72</v>
      </c>
      <c r="G12" s="42">
        <v>13</v>
      </c>
      <c r="H12" s="42">
        <v>23</v>
      </c>
      <c r="I12" s="42">
        <v>15</v>
      </c>
    </row>
    <row r="13" spans="1:20" ht="18.75" customHeight="1" x14ac:dyDescent="0.2">
      <c r="A13" s="8" t="s">
        <v>164</v>
      </c>
      <c r="B13" s="22">
        <v>64</v>
      </c>
      <c r="C13" s="22">
        <v>23</v>
      </c>
      <c r="D13" s="42">
        <v>0</v>
      </c>
      <c r="E13" s="43">
        <v>0</v>
      </c>
      <c r="F13" s="42">
        <v>46</v>
      </c>
      <c r="G13" s="42">
        <v>11</v>
      </c>
      <c r="H13" s="42">
        <v>18</v>
      </c>
      <c r="I13" s="42">
        <v>12</v>
      </c>
    </row>
    <row r="14" spans="1:20" ht="18.75" customHeight="1" x14ac:dyDescent="0.2">
      <c r="A14" s="8" t="s">
        <v>195</v>
      </c>
      <c r="B14" s="22">
        <v>71</v>
      </c>
      <c r="C14" s="22">
        <v>34</v>
      </c>
      <c r="D14" s="42">
        <v>0</v>
      </c>
      <c r="E14" s="43">
        <v>0</v>
      </c>
      <c r="F14" s="42">
        <v>44</v>
      </c>
      <c r="G14" s="42">
        <v>28</v>
      </c>
      <c r="H14" s="42">
        <v>27</v>
      </c>
      <c r="I14" s="42">
        <v>6</v>
      </c>
    </row>
    <row r="15" spans="1:20" ht="18.75" customHeight="1" x14ac:dyDescent="0.2">
      <c r="A15" s="8" t="s">
        <v>196</v>
      </c>
      <c r="B15" s="22">
        <v>72</v>
      </c>
      <c r="C15" s="22">
        <v>20</v>
      </c>
      <c r="D15" s="42">
        <v>0</v>
      </c>
      <c r="E15" s="42">
        <v>0</v>
      </c>
      <c r="F15" s="42">
        <v>35</v>
      </c>
      <c r="G15" s="42">
        <v>8</v>
      </c>
      <c r="H15" s="42">
        <v>37</v>
      </c>
      <c r="I15" s="42">
        <v>12</v>
      </c>
    </row>
    <row r="16" spans="1:20" ht="18.75" customHeight="1" x14ac:dyDescent="0.2">
      <c r="A16" s="8" t="s">
        <v>189</v>
      </c>
      <c r="B16" s="22">
        <v>70</v>
      </c>
      <c r="C16" s="22">
        <v>47</v>
      </c>
      <c r="D16" s="42">
        <v>0</v>
      </c>
      <c r="E16" s="42">
        <v>0</v>
      </c>
      <c r="F16" s="42">
        <v>39</v>
      </c>
      <c r="G16" s="42">
        <v>29</v>
      </c>
      <c r="H16" s="42">
        <v>31</v>
      </c>
      <c r="I16" s="42">
        <v>18</v>
      </c>
    </row>
    <row r="17" spans="1:9" ht="18.75" customHeight="1" x14ac:dyDescent="0.2">
      <c r="A17" s="8" t="s">
        <v>190</v>
      </c>
      <c r="B17" s="22">
        <v>58</v>
      </c>
      <c r="C17" s="22">
        <v>22</v>
      </c>
      <c r="D17" s="42">
        <v>0</v>
      </c>
      <c r="E17" s="42">
        <v>0</v>
      </c>
      <c r="F17" s="42">
        <v>28</v>
      </c>
      <c r="G17" s="42">
        <v>8</v>
      </c>
      <c r="H17" s="42">
        <v>30</v>
      </c>
      <c r="I17" s="42">
        <v>14</v>
      </c>
    </row>
    <row r="18" spans="1:9" ht="18.75" customHeight="1" x14ac:dyDescent="0.2">
      <c r="A18" s="8" t="s">
        <v>191</v>
      </c>
      <c r="B18" s="22">
        <v>60</v>
      </c>
      <c r="C18" s="22">
        <v>41</v>
      </c>
      <c r="D18" s="42">
        <v>0</v>
      </c>
      <c r="E18" s="43">
        <v>0</v>
      </c>
      <c r="F18" s="42">
        <v>40</v>
      </c>
      <c r="G18" s="42">
        <v>34</v>
      </c>
      <c r="H18" s="42">
        <v>20</v>
      </c>
      <c r="I18" s="42">
        <v>7</v>
      </c>
    </row>
    <row r="19" spans="1:9" ht="18.75" customHeight="1" x14ac:dyDescent="0.2">
      <c r="A19" s="8" t="s">
        <v>192</v>
      </c>
      <c r="B19" s="22">
        <v>63</v>
      </c>
      <c r="C19" s="22">
        <v>28</v>
      </c>
      <c r="D19" s="42">
        <v>0</v>
      </c>
      <c r="E19" s="42">
        <v>0</v>
      </c>
      <c r="F19" s="42">
        <v>37</v>
      </c>
      <c r="G19" s="42">
        <v>16</v>
      </c>
      <c r="H19" s="42">
        <v>26</v>
      </c>
      <c r="I19" s="42">
        <v>12</v>
      </c>
    </row>
    <row r="20" spans="1:9" ht="18.75" customHeight="1" x14ac:dyDescent="0.2">
      <c r="A20" s="8" t="s">
        <v>193</v>
      </c>
      <c r="B20" s="22">
        <v>59</v>
      </c>
      <c r="C20" s="22">
        <v>24</v>
      </c>
      <c r="D20" s="42">
        <v>2</v>
      </c>
      <c r="E20" s="42">
        <v>0</v>
      </c>
      <c r="F20" s="42">
        <v>32</v>
      </c>
      <c r="G20" s="42">
        <v>11</v>
      </c>
      <c r="H20" s="42">
        <v>25</v>
      </c>
      <c r="I20" s="42">
        <v>13</v>
      </c>
    </row>
    <row r="21" spans="1:9" ht="18.75" customHeight="1" x14ac:dyDescent="0.2">
      <c r="A21" s="8" t="s">
        <v>106</v>
      </c>
      <c r="B21" s="22">
        <v>58</v>
      </c>
      <c r="C21" s="22">
        <v>34</v>
      </c>
      <c r="D21" s="42">
        <v>1</v>
      </c>
      <c r="E21" s="43">
        <v>1</v>
      </c>
      <c r="F21" s="42">
        <v>25</v>
      </c>
      <c r="G21" s="42">
        <v>11</v>
      </c>
      <c r="H21" s="42">
        <v>32</v>
      </c>
      <c r="I21" s="42">
        <v>22</v>
      </c>
    </row>
    <row r="22" spans="1:9" ht="18.75" customHeight="1" x14ac:dyDescent="0.2">
      <c r="A22" s="8" t="s">
        <v>194</v>
      </c>
      <c r="B22" s="22">
        <v>64</v>
      </c>
      <c r="C22" s="22">
        <v>28</v>
      </c>
      <c r="D22" s="42">
        <v>0</v>
      </c>
      <c r="E22" s="43">
        <v>0</v>
      </c>
      <c r="F22" s="42">
        <v>32</v>
      </c>
      <c r="G22" s="42">
        <v>10</v>
      </c>
      <c r="H22" s="42">
        <v>32</v>
      </c>
      <c r="I22" s="42">
        <v>18</v>
      </c>
    </row>
    <row r="23" spans="1:9" ht="18.75" customHeight="1" x14ac:dyDescent="0.2">
      <c r="A23" s="36" t="s">
        <v>84</v>
      </c>
      <c r="B23" s="40">
        <v>46</v>
      </c>
      <c r="C23" s="41">
        <v>21</v>
      </c>
      <c r="D23" s="41">
        <v>0</v>
      </c>
      <c r="E23" s="44">
        <v>0</v>
      </c>
      <c r="F23" s="41">
        <v>20</v>
      </c>
      <c r="G23" s="41">
        <v>12</v>
      </c>
      <c r="H23" s="41">
        <v>26</v>
      </c>
      <c r="I23" s="41">
        <v>9</v>
      </c>
    </row>
    <row r="24" spans="1:9" ht="15" customHeight="1" x14ac:dyDescent="0.2">
      <c r="I24" s="26" t="s">
        <v>128</v>
      </c>
    </row>
    <row r="25" spans="1:9" ht="15" customHeight="1" x14ac:dyDescent="0.2">
      <c r="A25" s="126" t="s">
        <v>205</v>
      </c>
      <c r="B25" s="126"/>
      <c r="C25" s="126"/>
      <c r="D25" s="126"/>
      <c r="E25" s="126"/>
      <c r="F25" s="126"/>
      <c r="G25" s="126"/>
      <c r="H25" s="126"/>
      <c r="I25" s="126"/>
    </row>
    <row r="26" spans="1:9" ht="15" customHeight="1" x14ac:dyDescent="0.2">
      <c r="A26" s="126" t="s">
        <v>206</v>
      </c>
      <c r="B26" s="126"/>
      <c r="C26" s="126"/>
      <c r="D26" s="126"/>
      <c r="E26" s="126"/>
      <c r="F26" s="126"/>
      <c r="G26" s="126"/>
      <c r="H26" s="126"/>
      <c r="I26" s="126"/>
    </row>
    <row r="27" spans="1:9" ht="15" customHeight="1" x14ac:dyDescent="0.2">
      <c r="A27" s="126" t="s">
        <v>207</v>
      </c>
      <c r="B27" s="126"/>
      <c r="C27" s="126"/>
      <c r="D27" s="126"/>
      <c r="E27" s="126"/>
      <c r="F27" s="126"/>
      <c r="G27" s="126"/>
      <c r="H27" s="126"/>
      <c r="I27" s="126"/>
    </row>
    <row r="28" spans="1:9" ht="15" customHeight="1" x14ac:dyDescent="0.2">
      <c r="A28" s="126" t="s">
        <v>33</v>
      </c>
      <c r="B28" s="126"/>
      <c r="C28" s="126"/>
      <c r="D28" s="126"/>
      <c r="E28" s="126"/>
      <c r="F28" s="126"/>
      <c r="G28" s="126"/>
      <c r="H28" s="126"/>
      <c r="I28" s="126"/>
    </row>
    <row r="30" spans="1:9" ht="15" customHeight="1" x14ac:dyDescent="0.2">
      <c r="B30" s="22"/>
      <c r="C30" s="22"/>
      <c r="D30" s="22"/>
      <c r="E30" s="22"/>
      <c r="F30" s="22"/>
      <c r="G30" s="22"/>
      <c r="H30" s="22"/>
      <c r="I30" s="22"/>
    </row>
  </sheetData>
  <mergeCells count="9">
    <mergeCell ref="A26:I26"/>
    <mergeCell ref="A27:I27"/>
    <mergeCell ref="A28:I28"/>
    <mergeCell ref="A4:A5"/>
    <mergeCell ref="B4:C4"/>
    <mergeCell ref="D4:E4"/>
    <mergeCell ref="F4:G4"/>
    <mergeCell ref="H4:I4"/>
    <mergeCell ref="A25:I2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showGridLines="0" zoomScaleSheetLayoutView="100" workbookViewId="0"/>
  </sheetViews>
  <sheetFormatPr defaultColWidth="9" defaultRowHeight="15" customHeight="1" x14ac:dyDescent="0.2"/>
  <cols>
    <col min="1" max="1" width="12.36328125" style="2" customWidth="1"/>
    <col min="2" max="2" width="5.6328125" style="2" customWidth="1"/>
    <col min="3" max="7" width="9.6328125" style="2" customWidth="1"/>
    <col min="8" max="8" width="3.6328125" style="2" customWidth="1"/>
    <col min="9" max="9" width="7.08984375" style="2" customWidth="1"/>
    <col min="10" max="16384" width="9" style="2"/>
  </cols>
  <sheetData>
    <row r="2" spans="1:9" ht="15" customHeight="1" x14ac:dyDescent="0.2">
      <c r="A2" s="4" t="s">
        <v>252</v>
      </c>
    </row>
    <row r="3" spans="1:9" ht="15" customHeight="1" thickBot="1" x14ac:dyDescent="0.25">
      <c r="A3" s="5"/>
      <c r="B3" s="5"/>
      <c r="C3" s="5"/>
      <c r="D3" s="5"/>
      <c r="E3" s="5"/>
      <c r="F3" s="5"/>
      <c r="G3" s="5"/>
    </row>
    <row r="4" spans="1:9" ht="21" customHeight="1" x14ac:dyDescent="0.2">
      <c r="A4" s="121" t="s">
        <v>173</v>
      </c>
      <c r="B4" s="125"/>
      <c r="C4" s="15" t="s">
        <v>27</v>
      </c>
      <c r="D4" s="15" t="s">
        <v>208</v>
      </c>
      <c r="E4" s="15" t="s">
        <v>50</v>
      </c>
      <c r="F4" s="15" t="s">
        <v>188</v>
      </c>
      <c r="G4" s="109" t="s">
        <v>218</v>
      </c>
    </row>
    <row r="5" spans="1:9" ht="21" customHeight="1" x14ac:dyDescent="0.2">
      <c r="A5" s="129" t="s">
        <v>224</v>
      </c>
      <c r="B5" s="55" t="s">
        <v>39</v>
      </c>
      <c r="C5" s="57">
        <v>17</v>
      </c>
      <c r="D5" s="57">
        <v>19</v>
      </c>
      <c r="E5" s="57">
        <v>19</v>
      </c>
      <c r="F5" s="57">
        <v>25</v>
      </c>
      <c r="G5" s="57">
        <v>20</v>
      </c>
      <c r="I5" s="110"/>
    </row>
    <row r="6" spans="1:9" ht="21" customHeight="1" x14ac:dyDescent="0.2">
      <c r="A6" s="130"/>
      <c r="B6" s="55" t="s">
        <v>40</v>
      </c>
      <c r="C6" s="26" t="s">
        <v>231</v>
      </c>
      <c r="D6" s="26" t="s">
        <v>231</v>
      </c>
      <c r="E6" s="26" t="s">
        <v>231</v>
      </c>
      <c r="F6" s="26" t="s">
        <v>231</v>
      </c>
      <c r="G6" s="26" t="s">
        <v>231</v>
      </c>
      <c r="I6" s="110"/>
    </row>
    <row r="7" spans="1:9" ht="21" customHeight="1" x14ac:dyDescent="0.2">
      <c r="A7" s="130"/>
      <c r="B7" s="55" t="s">
        <v>41</v>
      </c>
      <c r="C7" s="58">
        <v>3</v>
      </c>
      <c r="D7" s="58">
        <v>2</v>
      </c>
      <c r="E7" s="58">
        <v>1</v>
      </c>
      <c r="F7" s="58">
        <v>1</v>
      </c>
      <c r="G7" s="26" t="s">
        <v>231</v>
      </c>
      <c r="I7" s="110"/>
    </row>
    <row r="8" spans="1:9" ht="21" customHeight="1" x14ac:dyDescent="0.2">
      <c r="A8" s="130"/>
      <c r="B8" s="55" t="s">
        <v>38</v>
      </c>
      <c r="C8" s="26" t="s">
        <v>231</v>
      </c>
      <c r="D8" s="26" t="s">
        <v>231</v>
      </c>
      <c r="E8" s="26" t="s">
        <v>231</v>
      </c>
      <c r="F8" s="26" t="s">
        <v>231</v>
      </c>
      <c r="G8" s="26" t="s">
        <v>231</v>
      </c>
      <c r="I8" s="110"/>
    </row>
    <row r="9" spans="1:9" ht="21" customHeight="1" x14ac:dyDescent="0.2">
      <c r="A9" s="130"/>
      <c r="B9" s="55" t="s">
        <v>1</v>
      </c>
      <c r="C9" s="26" t="s">
        <v>231</v>
      </c>
      <c r="D9" s="26" t="s">
        <v>231</v>
      </c>
      <c r="E9" s="26" t="s">
        <v>231</v>
      </c>
      <c r="F9" s="26" t="s">
        <v>231</v>
      </c>
      <c r="G9" s="26" t="s">
        <v>231</v>
      </c>
      <c r="I9" s="110"/>
    </row>
    <row r="10" spans="1:9" ht="21" customHeight="1" x14ac:dyDescent="0.2">
      <c r="A10" s="130"/>
      <c r="B10" s="55" t="s">
        <v>15</v>
      </c>
      <c r="C10" s="58">
        <v>10</v>
      </c>
      <c r="D10" s="58">
        <v>6</v>
      </c>
      <c r="E10" s="58">
        <v>9</v>
      </c>
      <c r="F10" s="58">
        <v>10</v>
      </c>
      <c r="G10" s="58">
        <v>9</v>
      </c>
      <c r="I10" s="110"/>
    </row>
    <row r="11" spans="1:9" ht="21" customHeight="1" x14ac:dyDescent="0.2">
      <c r="A11" s="130"/>
      <c r="B11" s="55" t="s">
        <v>44</v>
      </c>
      <c r="C11" s="59">
        <f>SUM(C5:C10)</f>
        <v>30</v>
      </c>
      <c r="D11" s="59">
        <f>SUM(D5:D10)</f>
        <v>27</v>
      </c>
      <c r="E11" s="59">
        <f>SUM(E5:E10)</f>
        <v>29</v>
      </c>
      <c r="F11" s="59">
        <f>SUM(F5:F10)</f>
        <v>36</v>
      </c>
      <c r="G11" s="59">
        <f>SUM(G5:G10)</f>
        <v>29</v>
      </c>
      <c r="I11" s="110"/>
    </row>
    <row r="12" spans="1:9" ht="21" customHeight="1" x14ac:dyDescent="0.2">
      <c r="A12" s="130" t="s">
        <v>225</v>
      </c>
      <c r="B12" s="55" t="s">
        <v>28</v>
      </c>
      <c r="C12" s="58">
        <v>2</v>
      </c>
      <c r="D12" s="58">
        <v>4</v>
      </c>
      <c r="E12" s="58">
        <v>4</v>
      </c>
      <c r="F12" s="58">
        <v>3</v>
      </c>
      <c r="G12" s="58">
        <v>5</v>
      </c>
      <c r="I12" s="110"/>
    </row>
    <row r="13" spans="1:9" ht="21" customHeight="1" x14ac:dyDescent="0.2">
      <c r="A13" s="130"/>
      <c r="B13" s="55" t="s">
        <v>45</v>
      </c>
      <c r="C13" s="26" t="s">
        <v>231</v>
      </c>
      <c r="D13" s="58">
        <v>1</v>
      </c>
      <c r="E13" s="58">
        <v>2</v>
      </c>
      <c r="F13" s="26" t="s">
        <v>231</v>
      </c>
      <c r="G13" s="58">
        <v>1</v>
      </c>
      <c r="I13" s="110"/>
    </row>
    <row r="14" spans="1:9" ht="21" customHeight="1" x14ac:dyDescent="0.2">
      <c r="A14" s="130"/>
      <c r="B14" s="55" t="s">
        <v>48</v>
      </c>
      <c r="C14" s="58">
        <v>3</v>
      </c>
      <c r="D14" s="58">
        <v>7</v>
      </c>
      <c r="E14" s="58">
        <v>5</v>
      </c>
      <c r="F14" s="58">
        <v>7</v>
      </c>
      <c r="G14" s="58">
        <v>5</v>
      </c>
      <c r="I14" s="110"/>
    </row>
    <row r="15" spans="1:9" ht="21" customHeight="1" x14ac:dyDescent="0.2">
      <c r="A15" s="130"/>
      <c r="B15" s="55" t="s">
        <v>51</v>
      </c>
      <c r="C15" s="58">
        <v>14</v>
      </c>
      <c r="D15" s="58">
        <v>19</v>
      </c>
      <c r="E15" s="58">
        <v>14</v>
      </c>
      <c r="F15" s="58">
        <v>20</v>
      </c>
      <c r="G15" s="58">
        <v>22</v>
      </c>
      <c r="I15" s="110"/>
    </row>
    <row r="16" spans="1:9" ht="21" customHeight="1" x14ac:dyDescent="0.2">
      <c r="A16" s="130"/>
      <c r="B16" s="55" t="s">
        <v>44</v>
      </c>
      <c r="C16" s="59">
        <f>SUM(C12:C15)</f>
        <v>19</v>
      </c>
      <c r="D16" s="59">
        <f>SUM(D12:D15)</f>
        <v>31</v>
      </c>
      <c r="E16" s="59">
        <f>SUM(E12:E15)</f>
        <v>25</v>
      </c>
      <c r="F16" s="59">
        <f>SUM(F12:F15)</f>
        <v>30</v>
      </c>
      <c r="G16" s="59">
        <f>SUM(G12:G15)</f>
        <v>33</v>
      </c>
      <c r="I16" s="110"/>
    </row>
    <row r="17" spans="1:9" ht="21" customHeight="1" x14ac:dyDescent="0.2">
      <c r="A17" s="131" t="s">
        <v>226</v>
      </c>
      <c r="B17" s="132"/>
      <c r="C17" s="58">
        <v>15</v>
      </c>
      <c r="D17" s="58">
        <v>30</v>
      </c>
      <c r="E17" s="58">
        <v>30</v>
      </c>
      <c r="F17" s="58">
        <v>24</v>
      </c>
      <c r="G17" s="58">
        <v>27</v>
      </c>
      <c r="I17" s="110"/>
    </row>
    <row r="18" spans="1:9" ht="21" customHeight="1" x14ac:dyDescent="0.2">
      <c r="A18" s="122" t="s">
        <v>227</v>
      </c>
      <c r="B18" s="133"/>
      <c r="C18" s="60">
        <v>32</v>
      </c>
      <c r="D18" s="62">
        <v>60</v>
      </c>
      <c r="E18" s="62">
        <v>52</v>
      </c>
      <c r="F18" s="62">
        <v>55</v>
      </c>
      <c r="G18" s="62">
        <v>64</v>
      </c>
      <c r="I18" s="110"/>
    </row>
    <row r="19" spans="1:9" ht="21" customHeight="1" x14ac:dyDescent="0.2">
      <c r="A19" s="130" t="s">
        <v>228</v>
      </c>
      <c r="B19" s="55" t="s">
        <v>0</v>
      </c>
      <c r="C19" s="58">
        <v>241</v>
      </c>
      <c r="D19" s="58">
        <v>454</v>
      </c>
      <c r="E19" s="58">
        <v>402</v>
      </c>
      <c r="F19" s="58">
        <v>332</v>
      </c>
      <c r="G19" s="58">
        <v>552</v>
      </c>
      <c r="I19" s="110"/>
    </row>
    <row r="20" spans="1:9" ht="21" customHeight="1" x14ac:dyDescent="0.2">
      <c r="A20" s="130"/>
      <c r="B20" s="55" t="s">
        <v>29</v>
      </c>
      <c r="C20" s="59" t="s">
        <v>147</v>
      </c>
      <c r="D20" s="59" t="s">
        <v>147</v>
      </c>
      <c r="E20" s="59" t="s">
        <v>147</v>
      </c>
      <c r="F20" s="59" t="s">
        <v>147</v>
      </c>
      <c r="G20" s="59" t="s">
        <v>147</v>
      </c>
      <c r="I20" s="110"/>
    </row>
    <row r="21" spans="1:9" ht="21" customHeight="1" x14ac:dyDescent="0.2">
      <c r="A21" s="122" t="s">
        <v>56</v>
      </c>
      <c r="B21" s="55" t="s">
        <v>52</v>
      </c>
      <c r="C21" s="58">
        <v>1</v>
      </c>
      <c r="D21" s="58">
        <v>3</v>
      </c>
      <c r="E21" s="58">
        <v>5</v>
      </c>
      <c r="F21" s="58">
        <v>1</v>
      </c>
      <c r="G21" s="26" t="s">
        <v>231</v>
      </c>
      <c r="I21" s="110"/>
    </row>
    <row r="22" spans="1:9" ht="21" customHeight="1" x14ac:dyDescent="0.2">
      <c r="A22" s="122"/>
      <c r="B22" s="55" t="s">
        <v>54</v>
      </c>
      <c r="C22" s="59">
        <v>9</v>
      </c>
      <c r="D22" s="59">
        <v>3</v>
      </c>
      <c r="E22" s="59">
        <v>4</v>
      </c>
      <c r="F22" s="59">
        <v>2</v>
      </c>
      <c r="G22" s="59">
        <v>5</v>
      </c>
      <c r="I22" s="110"/>
    </row>
    <row r="23" spans="1:9" ht="21" customHeight="1" thickBot="1" x14ac:dyDescent="0.25">
      <c r="A23" s="127" t="s">
        <v>229</v>
      </c>
      <c r="B23" s="128"/>
      <c r="C23" s="61">
        <v>13378</v>
      </c>
      <c r="D23" s="61">
        <v>26455</v>
      </c>
      <c r="E23" s="61">
        <v>35096</v>
      </c>
      <c r="F23" s="61">
        <v>49384</v>
      </c>
      <c r="G23" s="63">
        <v>74287</v>
      </c>
      <c r="I23" s="110"/>
    </row>
    <row r="24" spans="1:9" ht="15" customHeight="1" x14ac:dyDescent="0.2">
      <c r="B24" s="111"/>
      <c r="G24" s="26" t="s">
        <v>32</v>
      </c>
    </row>
  </sheetData>
  <mergeCells count="8">
    <mergeCell ref="A21:A22"/>
    <mergeCell ref="A23:B23"/>
    <mergeCell ref="A4:B4"/>
    <mergeCell ref="A5:A11"/>
    <mergeCell ref="A12:A16"/>
    <mergeCell ref="A17:B17"/>
    <mergeCell ref="A18:B18"/>
    <mergeCell ref="A19:A20"/>
  </mergeCells>
  <phoneticPr fontId="12"/>
  <printOptions horizontalCentered="1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showGridLines="0" zoomScaleSheetLayoutView="110" workbookViewId="0"/>
  </sheetViews>
  <sheetFormatPr defaultColWidth="9" defaultRowHeight="15" customHeight="1" x14ac:dyDescent="0.2"/>
  <cols>
    <col min="1" max="1" width="7.453125" style="2" customWidth="1"/>
    <col min="2" max="2" width="6.6328125" style="2" customWidth="1"/>
    <col min="3" max="3" width="8.36328125" style="2" customWidth="1"/>
    <col min="4" max="7" width="10.6328125" style="2" customWidth="1"/>
    <col min="8" max="8" width="10.6328125" style="3" customWidth="1"/>
    <col min="9" max="10" width="4.26953125" style="2" customWidth="1"/>
    <col min="11" max="16384" width="9" style="2"/>
  </cols>
  <sheetData>
    <row r="2" spans="1:9" ht="15" customHeight="1" x14ac:dyDescent="0.2">
      <c r="A2" s="4" t="s">
        <v>115</v>
      </c>
    </row>
    <row r="4" spans="1:9" ht="15" customHeight="1" thickBot="1" x14ac:dyDescent="0.25">
      <c r="A4" s="5" t="s">
        <v>35</v>
      </c>
      <c r="B4" s="5" t="s">
        <v>36</v>
      </c>
      <c r="C4" s="5" t="s">
        <v>36</v>
      </c>
      <c r="D4" s="5"/>
      <c r="E4" s="5"/>
      <c r="F4" s="5"/>
      <c r="G4" s="5"/>
      <c r="H4" s="112"/>
    </row>
    <row r="5" spans="1:9" ht="21.75" customHeight="1" x14ac:dyDescent="0.2">
      <c r="A5" s="121" t="s">
        <v>232</v>
      </c>
      <c r="B5" s="125"/>
      <c r="C5" s="125"/>
      <c r="D5" s="15" t="s">
        <v>27</v>
      </c>
      <c r="E5" s="15" t="s">
        <v>208</v>
      </c>
      <c r="F5" s="15" t="s">
        <v>50</v>
      </c>
      <c r="G5" s="15" t="s">
        <v>188</v>
      </c>
      <c r="H5" s="109" t="s">
        <v>218</v>
      </c>
    </row>
    <row r="6" spans="1:9" ht="21.75" customHeight="1" x14ac:dyDescent="0.2">
      <c r="A6" s="134" t="s">
        <v>185</v>
      </c>
      <c r="B6" s="134"/>
      <c r="C6" s="135"/>
      <c r="D6" s="26">
        <v>6</v>
      </c>
      <c r="E6" s="26">
        <v>2</v>
      </c>
      <c r="F6" s="26">
        <v>3</v>
      </c>
      <c r="G6" s="26">
        <v>3</v>
      </c>
      <c r="H6" s="26">
        <v>2</v>
      </c>
      <c r="I6" s="26"/>
    </row>
    <row r="7" spans="1:9" ht="21.75" customHeight="1" x14ac:dyDescent="0.2">
      <c r="A7" s="134" t="s">
        <v>186</v>
      </c>
      <c r="B7" s="134"/>
      <c r="C7" s="135"/>
      <c r="D7" s="26">
        <v>3</v>
      </c>
      <c r="E7" s="26">
        <v>3</v>
      </c>
      <c r="F7" s="26">
        <v>6</v>
      </c>
      <c r="G7" s="26">
        <v>6</v>
      </c>
      <c r="H7" s="26">
        <v>3</v>
      </c>
      <c r="I7" s="26"/>
    </row>
    <row r="8" spans="1:9" ht="21.75" customHeight="1" x14ac:dyDescent="0.2">
      <c r="A8" s="134" t="s">
        <v>187</v>
      </c>
      <c r="B8" s="134"/>
      <c r="C8" s="135"/>
      <c r="D8" s="26">
        <v>1</v>
      </c>
      <c r="E8" s="26">
        <v>6</v>
      </c>
      <c r="F8" s="26">
        <v>2</v>
      </c>
      <c r="G8" s="26" t="s">
        <v>231</v>
      </c>
      <c r="H8" s="26">
        <v>3</v>
      </c>
      <c r="I8" s="26"/>
    </row>
    <row r="9" spans="1:9" ht="21.75" customHeight="1" x14ac:dyDescent="0.2">
      <c r="A9" s="134" t="s">
        <v>233</v>
      </c>
      <c r="B9" s="134"/>
      <c r="C9" s="135"/>
      <c r="D9" s="26">
        <v>2</v>
      </c>
      <c r="E9" s="26" t="s">
        <v>231</v>
      </c>
      <c r="F9" s="26">
        <v>2</v>
      </c>
      <c r="G9" s="26">
        <v>4</v>
      </c>
      <c r="H9" s="26">
        <v>1</v>
      </c>
      <c r="I9" s="26"/>
    </row>
    <row r="10" spans="1:9" ht="21.75" customHeight="1" x14ac:dyDescent="0.2">
      <c r="A10" s="134" t="s">
        <v>234</v>
      </c>
      <c r="B10" s="134"/>
      <c r="C10" s="135"/>
      <c r="D10" s="26" t="s">
        <v>231</v>
      </c>
      <c r="E10" s="26">
        <v>1</v>
      </c>
      <c r="F10" s="26">
        <v>1</v>
      </c>
      <c r="G10" s="26" t="s">
        <v>231</v>
      </c>
      <c r="H10" s="26" t="s">
        <v>231</v>
      </c>
      <c r="I10" s="26"/>
    </row>
    <row r="11" spans="1:9" ht="21.75" customHeight="1" x14ac:dyDescent="0.2">
      <c r="A11" s="134" t="s">
        <v>235</v>
      </c>
      <c r="B11" s="134"/>
      <c r="C11" s="135"/>
      <c r="D11" s="26">
        <v>2</v>
      </c>
      <c r="E11" s="26">
        <v>1</v>
      </c>
      <c r="F11" s="26">
        <v>2</v>
      </c>
      <c r="G11" s="26">
        <v>2</v>
      </c>
      <c r="H11" s="26">
        <v>6</v>
      </c>
      <c r="I11" s="26"/>
    </row>
    <row r="12" spans="1:9" ht="21.75" customHeight="1" x14ac:dyDescent="0.2">
      <c r="A12" s="134" t="s">
        <v>236</v>
      </c>
      <c r="B12" s="134"/>
      <c r="C12" s="135"/>
      <c r="D12" s="26" t="s">
        <v>231</v>
      </c>
      <c r="E12" s="26">
        <v>3</v>
      </c>
      <c r="F12" s="26">
        <v>2</v>
      </c>
      <c r="G12" s="26">
        <v>5</v>
      </c>
      <c r="H12" s="26" t="s">
        <v>231</v>
      </c>
      <c r="I12" s="26"/>
    </row>
    <row r="13" spans="1:9" ht="21.75" customHeight="1" x14ac:dyDescent="0.2">
      <c r="A13" s="134" t="s">
        <v>237</v>
      </c>
      <c r="B13" s="134"/>
      <c r="C13" s="135"/>
      <c r="D13" s="26">
        <v>1</v>
      </c>
      <c r="E13" s="26" t="s">
        <v>231</v>
      </c>
      <c r="F13" s="26">
        <v>4</v>
      </c>
      <c r="G13" s="26" t="s">
        <v>231</v>
      </c>
      <c r="H13" s="26">
        <v>1</v>
      </c>
      <c r="I13" s="26"/>
    </row>
    <row r="14" spans="1:9" ht="21.75" customHeight="1" x14ac:dyDescent="0.2">
      <c r="A14" s="134" t="s">
        <v>238</v>
      </c>
      <c r="B14" s="134"/>
      <c r="C14" s="135"/>
      <c r="D14" s="26">
        <v>1</v>
      </c>
      <c r="E14" s="26" t="s">
        <v>231</v>
      </c>
      <c r="F14" s="26">
        <v>2</v>
      </c>
      <c r="G14" s="26" t="s">
        <v>231</v>
      </c>
      <c r="H14" s="26">
        <v>1</v>
      </c>
      <c r="I14" s="26"/>
    </row>
    <row r="15" spans="1:9" ht="21.75" customHeight="1" x14ac:dyDescent="0.2">
      <c r="A15" s="134" t="s">
        <v>239</v>
      </c>
      <c r="B15" s="134"/>
      <c r="C15" s="135"/>
      <c r="D15" s="26">
        <v>14</v>
      </c>
      <c r="E15" s="26">
        <v>10</v>
      </c>
      <c r="F15" s="26">
        <v>4</v>
      </c>
      <c r="G15" s="26">
        <v>12</v>
      </c>
      <c r="H15" s="26">
        <v>8</v>
      </c>
      <c r="I15" s="26"/>
    </row>
    <row r="16" spans="1:9" ht="21.75" customHeight="1" x14ac:dyDescent="0.2">
      <c r="A16" s="134" t="s">
        <v>240</v>
      </c>
      <c r="B16" s="134"/>
      <c r="C16" s="135"/>
      <c r="D16" s="26" t="s">
        <v>231</v>
      </c>
      <c r="E16" s="26">
        <v>1</v>
      </c>
      <c r="F16" s="26">
        <v>1</v>
      </c>
      <c r="G16" s="26">
        <v>4</v>
      </c>
      <c r="H16" s="26">
        <v>4</v>
      </c>
      <c r="I16" s="26"/>
    </row>
    <row r="17" spans="1:9" ht="21.75" customHeight="1" thickBot="1" x14ac:dyDescent="0.25">
      <c r="A17" s="136" t="s">
        <v>92</v>
      </c>
      <c r="B17" s="136"/>
      <c r="C17" s="137"/>
      <c r="D17" s="113">
        <f>SUM(D6:D16)</f>
        <v>30</v>
      </c>
      <c r="E17" s="113">
        <f>SUM(E6:E16)</f>
        <v>27</v>
      </c>
      <c r="F17" s="113">
        <f>SUM(F6:F16)</f>
        <v>29</v>
      </c>
      <c r="G17" s="113">
        <f>SUM(G6:G16)</f>
        <v>36</v>
      </c>
      <c r="H17" s="113">
        <f>SUM(H6:H16)</f>
        <v>29</v>
      </c>
      <c r="I17" s="26"/>
    </row>
    <row r="18" spans="1:9" ht="15" customHeight="1" x14ac:dyDescent="0.2">
      <c r="H18" s="26" t="s">
        <v>32</v>
      </c>
    </row>
  </sheetData>
  <mergeCells count="13">
    <mergeCell ref="A5:C5"/>
    <mergeCell ref="A6:C6"/>
    <mergeCell ref="A7:C7"/>
    <mergeCell ref="A8:C8"/>
    <mergeCell ref="A9:C9"/>
    <mergeCell ref="A15:C15"/>
    <mergeCell ref="A16:C16"/>
    <mergeCell ref="A17:C17"/>
    <mergeCell ref="A10:C10"/>
    <mergeCell ref="A11:C11"/>
    <mergeCell ref="A12:C12"/>
    <mergeCell ref="A13:C13"/>
    <mergeCell ref="A14:C14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1"/>
  <sheetViews>
    <sheetView showGridLines="0" zoomScaleSheetLayoutView="100" workbookViewId="0">
      <selection activeCell="A10" sqref="A10"/>
    </sheetView>
  </sheetViews>
  <sheetFormatPr defaultColWidth="9" defaultRowHeight="15" customHeight="1" x14ac:dyDescent="0.2"/>
  <cols>
    <col min="1" max="1" width="7.453125" style="2" customWidth="1"/>
    <col min="2" max="26" width="3.453125" style="2" customWidth="1"/>
    <col min="27" max="28" width="4.6328125" style="2" customWidth="1"/>
    <col min="29" max="29" width="13.1796875" style="2" customWidth="1"/>
    <col min="30" max="32" width="4.6328125" style="2" customWidth="1"/>
    <col min="33" max="16384" width="9" style="2"/>
  </cols>
  <sheetData>
    <row r="2" spans="1:27" ht="15" customHeight="1" x14ac:dyDescent="0.2">
      <c r="A2" s="4" t="s">
        <v>253</v>
      </c>
    </row>
    <row r="3" spans="1:27" ht="15" customHeight="1" thickBot="1" x14ac:dyDescent="0.25">
      <c r="A3" s="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7" ht="21.75" customHeight="1" x14ac:dyDescent="0.2">
      <c r="A4" s="142" t="s">
        <v>243</v>
      </c>
      <c r="B4" s="140">
        <v>0</v>
      </c>
      <c r="C4" s="140">
        <v>1</v>
      </c>
      <c r="D4" s="140">
        <v>2</v>
      </c>
      <c r="E4" s="140">
        <v>3</v>
      </c>
      <c r="F4" s="140">
        <v>4</v>
      </c>
      <c r="G4" s="140">
        <v>5</v>
      </c>
      <c r="H4" s="140">
        <v>6</v>
      </c>
      <c r="I4" s="140">
        <v>7</v>
      </c>
      <c r="J4" s="140">
        <v>8</v>
      </c>
      <c r="K4" s="140">
        <v>9</v>
      </c>
      <c r="L4" s="140">
        <v>10</v>
      </c>
      <c r="M4" s="140">
        <v>11</v>
      </c>
      <c r="N4" s="140">
        <v>12</v>
      </c>
      <c r="O4" s="140">
        <v>13</v>
      </c>
      <c r="P4" s="140">
        <v>14</v>
      </c>
      <c r="Q4" s="140">
        <v>15</v>
      </c>
      <c r="R4" s="140">
        <v>16</v>
      </c>
      <c r="S4" s="140">
        <v>17</v>
      </c>
      <c r="T4" s="140">
        <v>18</v>
      </c>
      <c r="U4" s="140">
        <v>19</v>
      </c>
      <c r="V4" s="140">
        <v>20</v>
      </c>
      <c r="W4" s="140">
        <v>21</v>
      </c>
      <c r="X4" s="140">
        <v>22</v>
      </c>
      <c r="Y4" s="140">
        <v>23</v>
      </c>
      <c r="Z4" s="138" t="s">
        <v>244</v>
      </c>
      <c r="AA4" s="138" t="s">
        <v>250</v>
      </c>
    </row>
    <row r="5" spans="1:27" ht="21.75" customHeight="1" x14ac:dyDescent="0.2">
      <c r="A5" s="143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39"/>
      <c r="AA5" s="139"/>
    </row>
    <row r="6" spans="1:27" ht="21.75" customHeight="1" x14ac:dyDescent="0.2">
      <c r="A6" s="8" t="s">
        <v>245</v>
      </c>
      <c r="B6" s="118" t="s">
        <v>242</v>
      </c>
      <c r="C6" s="26" t="s">
        <v>241</v>
      </c>
      <c r="D6" s="26">
        <v>2</v>
      </c>
      <c r="E6" s="26" t="s">
        <v>241</v>
      </c>
      <c r="F6" s="26" t="s">
        <v>241</v>
      </c>
      <c r="G6" s="26">
        <v>1</v>
      </c>
      <c r="H6" s="26" t="s">
        <v>241</v>
      </c>
      <c r="I6" s="26">
        <v>2</v>
      </c>
      <c r="J6" s="26">
        <v>3</v>
      </c>
      <c r="K6" s="26">
        <v>2</v>
      </c>
      <c r="L6" s="26">
        <v>2</v>
      </c>
      <c r="M6" s="26">
        <v>4</v>
      </c>
      <c r="N6" s="26">
        <v>2</v>
      </c>
      <c r="O6" s="26">
        <v>2</v>
      </c>
      <c r="P6" s="26">
        <v>1</v>
      </c>
      <c r="Q6" s="26" t="s">
        <v>241</v>
      </c>
      <c r="R6" s="26" t="s">
        <v>241</v>
      </c>
      <c r="S6" s="26">
        <v>1</v>
      </c>
      <c r="T6" s="115">
        <v>2</v>
      </c>
      <c r="U6" s="26" t="s">
        <v>241</v>
      </c>
      <c r="V6" s="26">
        <v>3</v>
      </c>
      <c r="W6" s="26">
        <v>3</v>
      </c>
      <c r="X6" s="26" t="s">
        <v>241</v>
      </c>
      <c r="Y6" s="115" t="s">
        <v>241</v>
      </c>
      <c r="Z6" s="26" t="s">
        <v>241</v>
      </c>
      <c r="AA6" s="2">
        <f>SUM(B6:Z6)</f>
        <v>30</v>
      </c>
    </row>
    <row r="7" spans="1:27" ht="21.75" customHeight="1" x14ac:dyDescent="0.2">
      <c r="A7" s="8" t="s">
        <v>246</v>
      </c>
      <c r="B7" s="52" t="s">
        <v>241</v>
      </c>
      <c r="C7" s="26" t="s">
        <v>241</v>
      </c>
      <c r="D7" s="26">
        <v>2</v>
      </c>
      <c r="E7" s="26" t="s">
        <v>241</v>
      </c>
      <c r="F7" s="26" t="s">
        <v>241</v>
      </c>
      <c r="G7" s="26" t="s">
        <v>241</v>
      </c>
      <c r="H7" s="26">
        <v>1</v>
      </c>
      <c r="I7" s="26">
        <v>1</v>
      </c>
      <c r="J7" s="26">
        <v>1</v>
      </c>
      <c r="K7" s="26">
        <v>1</v>
      </c>
      <c r="L7" s="26">
        <v>2</v>
      </c>
      <c r="M7" s="26">
        <v>2</v>
      </c>
      <c r="N7" s="26">
        <v>1</v>
      </c>
      <c r="O7" s="26">
        <v>6</v>
      </c>
      <c r="P7" s="26" t="s">
        <v>241</v>
      </c>
      <c r="Q7" s="26">
        <v>1</v>
      </c>
      <c r="R7" s="26">
        <v>1</v>
      </c>
      <c r="S7" s="26">
        <v>1</v>
      </c>
      <c r="T7" s="115">
        <v>2</v>
      </c>
      <c r="U7" s="26">
        <v>1</v>
      </c>
      <c r="V7" s="26">
        <v>2</v>
      </c>
      <c r="W7" s="26">
        <v>1</v>
      </c>
      <c r="X7" s="26" t="s">
        <v>241</v>
      </c>
      <c r="Y7" s="115">
        <v>1</v>
      </c>
      <c r="Z7" s="26" t="s">
        <v>241</v>
      </c>
      <c r="AA7" s="2">
        <f>SUM(B7:Z7)</f>
        <v>27</v>
      </c>
    </row>
    <row r="8" spans="1:27" ht="21.75" customHeight="1" x14ac:dyDescent="0.2">
      <c r="A8" s="8" t="s">
        <v>247</v>
      </c>
      <c r="B8" s="52">
        <v>1</v>
      </c>
      <c r="C8" s="26">
        <v>1</v>
      </c>
      <c r="D8" s="26" t="s">
        <v>241</v>
      </c>
      <c r="E8" s="26" t="s">
        <v>241</v>
      </c>
      <c r="F8" s="26">
        <v>1</v>
      </c>
      <c r="G8" s="26">
        <v>1</v>
      </c>
      <c r="H8" s="26">
        <v>1</v>
      </c>
      <c r="I8" s="26">
        <v>2</v>
      </c>
      <c r="J8" s="26" t="s">
        <v>241</v>
      </c>
      <c r="K8" s="26">
        <v>1</v>
      </c>
      <c r="L8" s="26">
        <v>1</v>
      </c>
      <c r="M8" s="26" t="s">
        <v>241</v>
      </c>
      <c r="N8" s="26">
        <v>1</v>
      </c>
      <c r="O8" s="26">
        <v>2</v>
      </c>
      <c r="P8" s="26" t="s">
        <v>241</v>
      </c>
      <c r="Q8" s="26" t="s">
        <v>241</v>
      </c>
      <c r="R8" s="26">
        <v>1</v>
      </c>
      <c r="S8" s="26">
        <v>3</v>
      </c>
      <c r="T8" s="115">
        <v>1</v>
      </c>
      <c r="U8" s="26">
        <v>3</v>
      </c>
      <c r="V8" s="26">
        <v>6</v>
      </c>
      <c r="W8" s="26">
        <v>1</v>
      </c>
      <c r="X8" s="26">
        <v>1</v>
      </c>
      <c r="Y8" s="115">
        <v>1</v>
      </c>
      <c r="Z8" s="26" t="s">
        <v>241</v>
      </c>
      <c r="AA8" s="2">
        <f>SUM(B8:Z8)</f>
        <v>29</v>
      </c>
    </row>
    <row r="9" spans="1:27" ht="21.75" customHeight="1" x14ac:dyDescent="0.2">
      <c r="A9" s="8" t="s">
        <v>248</v>
      </c>
      <c r="B9" s="52" t="s">
        <v>241</v>
      </c>
      <c r="C9" s="26" t="s">
        <v>241</v>
      </c>
      <c r="D9" s="26">
        <v>1</v>
      </c>
      <c r="E9" s="26" t="s">
        <v>241</v>
      </c>
      <c r="F9" s="26" t="s">
        <v>241</v>
      </c>
      <c r="G9" s="26">
        <v>1</v>
      </c>
      <c r="H9" s="26" t="s">
        <v>241</v>
      </c>
      <c r="I9" s="26">
        <v>3</v>
      </c>
      <c r="J9" s="26">
        <v>2</v>
      </c>
      <c r="K9" s="26">
        <v>2</v>
      </c>
      <c r="L9" s="26">
        <v>3</v>
      </c>
      <c r="M9" s="26">
        <v>2</v>
      </c>
      <c r="N9" s="26">
        <v>2</v>
      </c>
      <c r="O9" s="26">
        <v>4</v>
      </c>
      <c r="P9" s="26">
        <v>2</v>
      </c>
      <c r="Q9" s="26">
        <v>3</v>
      </c>
      <c r="R9" s="26" t="s">
        <v>241</v>
      </c>
      <c r="S9" s="26">
        <v>2</v>
      </c>
      <c r="T9" s="115">
        <v>3</v>
      </c>
      <c r="U9" s="26">
        <v>2</v>
      </c>
      <c r="V9" s="26">
        <v>3</v>
      </c>
      <c r="W9" s="26">
        <v>1</v>
      </c>
      <c r="X9" s="26" t="s">
        <v>241</v>
      </c>
      <c r="Y9" s="115" t="s">
        <v>241</v>
      </c>
      <c r="Z9" s="26" t="s">
        <v>241</v>
      </c>
      <c r="AA9" s="2">
        <f>SUM(B9:Z9)</f>
        <v>36</v>
      </c>
    </row>
    <row r="10" spans="1:27" s="3" customFormat="1" ht="21.75" customHeight="1" thickBot="1" x14ac:dyDescent="0.25">
      <c r="A10" s="114" t="s">
        <v>249</v>
      </c>
      <c r="B10" s="53">
        <v>2</v>
      </c>
      <c r="C10" s="116" t="s">
        <v>241</v>
      </c>
      <c r="D10" s="116" t="s">
        <v>241</v>
      </c>
      <c r="E10" s="116">
        <v>1</v>
      </c>
      <c r="F10" s="116" t="s">
        <v>241</v>
      </c>
      <c r="G10" s="116" t="s">
        <v>241</v>
      </c>
      <c r="H10" s="116">
        <v>3</v>
      </c>
      <c r="I10" s="116" t="s">
        <v>241</v>
      </c>
      <c r="J10" s="116" t="s">
        <v>241</v>
      </c>
      <c r="K10" s="116">
        <v>2</v>
      </c>
      <c r="L10" s="116">
        <v>3</v>
      </c>
      <c r="M10" s="116">
        <v>3</v>
      </c>
      <c r="N10" s="116" t="s">
        <v>241</v>
      </c>
      <c r="O10" s="116" t="s">
        <v>241</v>
      </c>
      <c r="P10" s="116">
        <v>4</v>
      </c>
      <c r="Q10" s="116">
        <v>1</v>
      </c>
      <c r="R10" s="116" t="s">
        <v>241</v>
      </c>
      <c r="S10" s="116">
        <v>2</v>
      </c>
      <c r="T10" s="117">
        <v>3</v>
      </c>
      <c r="U10" s="116">
        <v>1</v>
      </c>
      <c r="V10" s="116">
        <v>3</v>
      </c>
      <c r="W10" s="116" t="s">
        <v>241</v>
      </c>
      <c r="X10" s="116" t="s">
        <v>241</v>
      </c>
      <c r="Y10" s="117">
        <v>1</v>
      </c>
      <c r="Z10" s="116" t="s">
        <v>241</v>
      </c>
      <c r="AA10" s="116">
        <f>SUM(B10:Z10)</f>
        <v>29</v>
      </c>
    </row>
    <row r="11" spans="1:27" ht="21.75" customHeight="1" x14ac:dyDescent="0.2">
      <c r="A11" s="2" t="s">
        <v>30</v>
      </c>
      <c r="AA11" s="26" t="s">
        <v>32</v>
      </c>
    </row>
  </sheetData>
  <mergeCells count="2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Z4:Z5"/>
    <mergeCell ref="AA4:AA5"/>
    <mergeCell ref="U4:U5"/>
    <mergeCell ref="V4:V5"/>
    <mergeCell ref="W4:W5"/>
    <mergeCell ref="X4:X5"/>
    <mergeCell ref="Y4:Y5"/>
  </mergeCells>
  <phoneticPr fontId="3"/>
  <printOptions horizontalCentered="1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1"/>
  <sheetViews>
    <sheetView showGridLines="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2"/>
  <cols>
    <col min="1" max="2" width="4.08984375" style="64" customWidth="1"/>
    <col min="3" max="3" width="49.26953125" style="64" customWidth="1"/>
    <col min="4" max="7" width="6.90625" style="65" customWidth="1"/>
    <col min="8" max="9" width="1.36328125" style="64" customWidth="1"/>
    <col min="10" max="16384" width="9" style="64"/>
  </cols>
  <sheetData>
    <row r="2" spans="1:7" ht="15" customHeight="1" x14ac:dyDescent="0.2">
      <c r="A2" s="66" t="s">
        <v>170</v>
      </c>
    </row>
    <row r="3" spans="1:7" ht="15" customHeight="1" x14ac:dyDescent="0.2">
      <c r="A3" s="67"/>
      <c r="B3" s="67"/>
      <c r="C3" s="67"/>
      <c r="D3" s="84"/>
      <c r="E3" s="84"/>
      <c r="F3" s="84"/>
      <c r="G3" s="84" t="s">
        <v>221</v>
      </c>
    </row>
    <row r="4" spans="1:7" ht="18.75" customHeight="1" x14ac:dyDescent="0.2">
      <c r="A4" s="149" t="s">
        <v>175</v>
      </c>
      <c r="B4" s="150"/>
      <c r="C4" s="153" t="s">
        <v>58</v>
      </c>
      <c r="D4" s="144" t="s">
        <v>37</v>
      </c>
      <c r="E4" s="145"/>
      <c r="F4" s="145"/>
      <c r="G4" s="145"/>
    </row>
    <row r="5" spans="1:7" ht="18.75" customHeight="1" x14ac:dyDescent="0.2">
      <c r="A5" s="151"/>
      <c r="B5" s="152"/>
      <c r="C5" s="154"/>
      <c r="D5" s="85" t="s">
        <v>59</v>
      </c>
      <c r="E5" s="90" t="s">
        <v>60</v>
      </c>
      <c r="F5" s="90" t="s">
        <v>62</v>
      </c>
      <c r="G5" s="95" t="s">
        <v>176</v>
      </c>
    </row>
    <row r="6" spans="1:7" ht="18.75" customHeight="1" x14ac:dyDescent="0.2">
      <c r="A6" s="68">
        <v>1</v>
      </c>
      <c r="B6" s="75" t="s">
        <v>177</v>
      </c>
      <c r="C6" s="75" t="s">
        <v>63</v>
      </c>
      <c r="D6" s="86">
        <v>2</v>
      </c>
      <c r="E6" s="91" t="s">
        <v>241</v>
      </c>
      <c r="F6" s="91" t="s">
        <v>241</v>
      </c>
      <c r="G6" s="96">
        <v>2</v>
      </c>
    </row>
    <row r="7" spans="1:7" ht="18.75" customHeight="1" x14ac:dyDescent="0.2">
      <c r="A7" s="68"/>
      <c r="B7" s="75" t="s">
        <v>142</v>
      </c>
      <c r="C7" s="71" t="s">
        <v>64</v>
      </c>
      <c r="D7" s="87">
        <v>9</v>
      </c>
      <c r="E7" s="92">
        <v>38</v>
      </c>
      <c r="F7" s="92">
        <v>32</v>
      </c>
      <c r="G7" s="96">
        <v>79</v>
      </c>
    </row>
    <row r="8" spans="1:7" ht="18.75" customHeight="1" x14ac:dyDescent="0.2">
      <c r="A8" s="69">
        <v>2</v>
      </c>
      <c r="B8" s="75" t="s">
        <v>177</v>
      </c>
      <c r="C8" s="75" t="s">
        <v>65</v>
      </c>
      <c r="D8" s="86" t="s">
        <v>241</v>
      </c>
      <c r="E8" s="91" t="s">
        <v>241</v>
      </c>
      <c r="F8" s="91" t="s">
        <v>241</v>
      </c>
      <c r="G8" s="96" t="s">
        <v>241</v>
      </c>
    </row>
    <row r="9" spans="1:7" ht="18.75" customHeight="1" x14ac:dyDescent="0.2">
      <c r="A9" s="70"/>
      <c r="B9" s="75" t="s">
        <v>142</v>
      </c>
      <c r="C9" s="75" t="s">
        <v>67</v>
      </c>
      <c r="D9" s="86">
        <v>6</v>
      </c>
      <c r="E9" s="91">
        <v>1</v>
      </c>
      <c r="F9" s="91" t="s">
        <v>241</v>
      </c>
      <c r="G9" s="96">
        <v>7</v>
      </c>
    </row>
    <row r="10" spans="1:7" ht="18.75" customHeight="1" x14ac:dyDescent="0.2">
      <c r="A10" s="70"/>
      <c r="B10" s="75" t="s">
        <v>178</v>
      </c>
      <c r="C10" s="79" t="s">
        <v>86</v>
      </c>
      <c r="D10" s="86" t="s">
        <v>241</v>
      </c>
      <c r="E10" s="91" t="s">
        <v>241</v>
      </c>
      <c r="F10" s="91" t="s">
        <v>241</v>
      </c>
      <c r="G10" s="96" t="s">
        <v>241</v>
      </c>
    </row>
    <row r="11" spans="1:7" ht="18.75" customHeight="1" x14ac:dyDescent="0.2">
      <c r="A11" s="71"/>
      <c r="B11" s="75" t="s">
        <v>179</v>
      </c>
      <c r="C11" s="80" t="s">
        <v>16</v>
      </c>
      <c r="D11" s="87" t="s">
        <v>241</v>
      </c>
      <c r="E11" s="92" t="s">
        <v>241</v>
      </c>
      <c r="F11" s="92">
        <v>1</v>
      </c>
      <c r="G11" s="96">
        <v>1</v>
      </c>
    </row>
    <row r="12" spans="1:7" ht="18.75" customHeight="1" x14ac:dyDescent="0.2">
      <c r="A12" s="68">
        <v>3</v>
      </c>
      <c r="B12" s="75" t="s">
        <v>177</v>
      </c>
      <c r="C12" s="76" t="s">
        <v>68</v>
      </c>
      <c r="D12" s="86" t="s">
        <v>241</v>
      </c>
      <c r="E12" s="91" t="s">
        <v>241</v>
      </c>
      <c r="F12" s="91" t="s">
        <v>241</v>
      </c>
      <c r="G12" s="96" t="s">
        <v>241</v>
      </c>
    </row>
    <row r="13" spans="1:7" ht="18.75" customHeight="1" x14ac:dyDescent="0.2">
      <c r="A13" s="68"/>
      <c r="B13" s="70" t="s">
        <v>142</v>
      </c>
      <c r="C13" s="71" t="s">
        <v>69</v>
      </c>
      <c r="D13" s="87">
        <v>2</v>
      </c>
      <c r="E13" s="92">
        <v>27</v>
      </c>
      <c r="F13" s="92">
        <v>18</v>
      </c>
      <c r="G13" s="96">
        <v>47</v>
      </c>
    </row>
    <row r="14" spans="1:7" ht="18.75" customHeight="1" x14ac:dyDescent="0.2">
      <c r="A14" s="72">
        <v>4</v>
      </c>
      <c r="B14" s="76"/>
      <c r="C14" s="75" t="s">
        <v>149</v>
      </c>
      <c r="D14" s="86">
        <v>15</v>
      </c>
      <c r="E14" s="91">
        <v>53</v>
      </c>
      <c r="F14" s="91">
        <v>35</v>
      </c>
      <c r="G14" s="96">
        <v>103</v>
      </c>
    </row>
    <row r="15" spans="1:7" ht="18.75" customHeight="1" x14ac:dyDescent="0.2">
      <c r="A15" s="69">
        <v>5</v>
      </c>
      <c r="B15" s="75" t="s">
        <v>177</v>
      </c>
      <c r="C15" s="75" t="s">
        <v>74</v>
      </c>
      <c r="D15" s="86">
        <v>3</v>
      </c>
      <c r="E15" s="91">
        <v>2</v>
      </c>
      <c r="F15" s="91">
        <v>4</v>
      </c>
      <c r="G15" s="96">
        <v>9</v>
      </c>
    </row>
    <row r="16" spans="1:7" ht="18.75" customHeight="1" x14ac:dyDescent="0.2">
      <c r="A16" s="71"/>
      <c r="B16" s="75" t="s">
        <v>142</v>
      </c>
      <c r="C16" s="71" t="s">
        <v>70</v>
      </c>
      <c r="D16" s="87">
        <v>84</v>
      </c>
      <c r="E16" s="92">
        <v>590</v>
      </c>
      <c r="F16" s="92">
        <v>257</v>
      </c>
      <c r="G16" s="96">
        <v>931</v>
      </c>
    </row>
    <row r="17" spans="1:7" ht="18.75" customHeight="1" x14ac:dyDescent="0.2">
      <c r="A17" s="69">
        <v>6</v>
      </c>
      <c r="B17" s="155" t="s">
        <v>177</v>
      </c>
      <c r="C17" s="81" t="s">
        <v>126</v>
      </c>
      <c r="D17" s="86">
        <v>5</v>
      </c>
      <c r="E17" s="91" t="s">
        <v>241</v>
      </c>
      <c r="F17" s="91" t="s">
        <v>241</v>
      </c>
      <c r="G17" s="96">
        <v>5</v>
      </c>
    </row>
    <row r="18" spans="1:7" ht="18.75" customHeight="1" x14ac:dyDescent="0.2">
      <c r="A18" s="70"/>
      <c r="B18" s="156"/>
      <c r="C18" s="81" t="s">
        <v>180</v>
      </c>
      <c r="D18" s="86" t="s">
        <v>241</v>
      </c>
      <c r="E18" s="91" t="s">
        <v>241</v>
      </c>
      <c r="F18" s="91" t="s">
        <v>241</v>
      </c>
      <c r="G18" s="96" t="s">
        <v>241</v>
      </c>
    </row>
    <row r="19" spans="1:7" ht="18.75" customHeight="1" x14ac:dyDescent="0.2">
      <c r="A19" s="70"/>
      <c r="B19" s="156"/>
      <c r="C19" s="81" t="s">
        <v>181</v>
      </c>
      <c r="D19" s="86">
        <v>5</v>
      </c>
      <c r="E19" s="91" t="s">
        <v>241</v>
      </c>
      <c r="F19" s="91">
        <v>1</v>
      </c>
      <c r="G19" s="96">
        <v>6</v>
      </c>
    </row>
    <row r="20" spans="1:7" ht="18.75" customHeight="1" x14ac:dyDescent="0.2">
      <c r="A20" s="70"/>
      <c r="B20" s="157"/>
      <c r="C20" s="81" t="s">
        <v>182</v>
      </c>
      <c r="D20" s="86" t="s">
        <v>241</v>
      </c>
      <c r="E20" s="91">
        <v>15</v>
      </c>
      <c r="F20" s="91">
        <v>20</v>
      </c>
      <c r="G20" s="96">
        <v>35</v>
      </c>
    </row>
    <row r="21" spans="1:7" ht="18.75" customHeight="1" x14ac:dyDescent="0.2">
      <c r="A21" s="70"/>
      <c r="B21" s="155" t="s">
        <v>142</v>
      </c>
      <c r="C21" s="75" t="s">
        <v>150</v>
      </c>
      <c r="D21" s="86">
        <v>13</v>
      </c>
      <c r="E21" s="91">
        <v>14</v>
      </c>
      <c r="F21" s="91">
        <v>7</v>
      </c>
      <c r="G21" s="96">
        <v>34</v>
      </c>
    </row>
    <row r="22" spans="1:7" ht="18.75" customHeight="1" x14ac:dyDescent="0.2">
      <c r="A22" s="70"/>
      <c r="B22" s="156"/>
      <c r="C22" s="75" t="s">
        <v>151</v>
      </c>
      <c r="D22" s="86" t="s">
        <v>241</v>
      </c>
      <c r="E22" s="91" t="s">
        <v>241</v>
      </c>
      <c r="F22" s="91" t="s">
        <v>241</v>
      </c>
      <c r="G22" s="96" t="s">
        <v>241</v>
      </c>
    </row>
    <row r="23" spans="1:7" ht="18.75" customHeight="1" x14ac:dyDescent="0.2">
      <c r="A23" s="70"/>
      <c r="B23" s="156"/>
      <c r="C23" s="75" t="s">
        <v>152</v>
      </c>
      <c r="D23" s="86" t="s">
        <v>241</v>
      </c>
      <c r="E23" s="91" t="s">
        <v>241</v>
      </c>
      <c r="F23" s="91" t="s">
        <v>241</v>
      </c>
      <c r="G23" s="96" t="s">
        <v>241</v>
      </c>
    </row>
    <row r="24" spans="1:7" ht="18.75" customHeight="1" x14ac:dyDescent="0.2">
      <c r="A24" s="70"/>
      <c r="B24" s="156"/>
      <c r="C24" s="75" t="s">
        <v>153</v>
      </c>
      <c r="D24" s="86" t="s">
        <v>241</v>
      </c>
      <c r="E24" s="91" t="s">
        <v>241</v>
      </c>
      <c r="F24" s="91" t="s">
        <v>241</v>
      </c>
      <c r="G24" s="96" t="s">
        <v>241</v>
      </c>
    </row>
    <row r="25" spans="1:7" ht="18.75" customHeight="1" x14ac:dyDescent="0.2">
      <c r="A25" s="70"/>
      <c r="B25" s="157"/>
      <c r="C25" s="75" t="s">
        <v>183</v>
      </c>
      <c r="D25" s="86" t="s">
        <v>241</v>
      </c>
      <c r="E25" s="91">
        <v>1</v>
      </c>
      <c r="F25" s="91">
        <v>1</v>
      </c>
      <c r="G25" s="96">
        <v>2</v>
      </c>
    </row>
    <row r="26" spans="1:7" ht="18.75" customHeight="1" x14ac:dyDescent="0.2">
      <c r="A26" s="70"/>
      <c r="B26" s="155" t="s">
        <v>178</v>
      </c>
      <c r="C26" s="75" t="s">
        <v>117</v>
      </c>
      <c r="D26" s="86" t="s">
        <v>241</v>
      </c>
      <c r="E26" s="91">
        <v>5</v>
      </c>
      <c r="F26" s="91">
        <v>8</v>
      </c>
      <c r="G26" s="96">
        <v>13</v>
      </c>
    </row>
    <row r="27" spans="1:7" ht="18.75" customHeight="1" x14ac:dyDescent="0.2">
      <c r="A27" s="70"/>
      <c r="B27" s="156"/>
      <c r="C27" s="75" t="s">
        <v>154</v>
      </c>
      <c r="D27" s="86" t="s">
        <v>241</v>
      </c>
      <c r="E27" s="91" t="s">
        <v>241</v>
      </c>
      <c r="F27" s="91" t="s">
        <v>241</v>
      </c>
      <c r="G27" s="96" t="s">
        <v>241</v>
      </c>
    </row>
    <row r="28" spans="1:7" ht="18.75" customHeight="1" x14ac:dyDescent="0.2">
      <c r="A28" s="70"/>
      <c r="B28" s="156"/>
      <c r="C28" s="75" t="s">
        <v>155</v>
      </c>
      <c r="D28" s="86">
        <v>5</v>
      </c>
      <c r="E28" s="91">
        <v>14</v>
      </c>
      <c r="F28" s="91">
        <v>13</v>
      </c>
      <c r="G28" s="96">
        <v>32</v>
      </c>
    </row>
    <row r="29" spans="1:7" ht="18.75" customHeight="1" x14ac:dyDescent="0.2">
      <c r="A29" s="70"/>
      <c r="B29" s="156"/>
      <c r="C29" s="75" t="s">
        <v>156</v>
      </c>
      <c r="D29" s="86" t="s">
        <v>241</v>
      </c>
      <c r="E29" s="91">
        <v>3</v>
      </c>
      <c r="F29" s="91">
        <v>1</v>
      </c>
      <c r="G29" s="96">
        <v>4</v>
      </c>
    </row>
    <row r="30" spans="1:7" ht="18.75" customHeight="1" x14ac:dyDescent="0.2">
      <c r="A30" s="70"/>
      <c r="B30" s="157"/>
      <c r="C30" s="75" t="s">
        <v>184</v>
      </c>
      <c r="D30" s="86">
        <v>1</v>
      </c>
      <c r="E30" s="91">
        <v>6</v>
      </c>
      <c r="F30" s="91">
        <v>9</v>
      </c>
      <c r="G30" s="96">
        <v>16</v>
      </c>
    </row>
    <row r="31" spans="1:7" ht="18.75" customHeight="1" x14ac:dyDescent="0.2">
      <c r="A31" s="71"/>
      <c r="B31" s="75" t="s">
        <v>179</v>
      </c>
      <c r="C31" s="71" t="s">
        <v>26</v>
      </c>
      <c r="D31" s="87">
        <v>2</v>
      </c>
      <c r="E31" s="92">
        <v>6</v>
      </c>
      <c r="F31" s="92">
        <v>6</v>
      </c>
      <c r="G31" s="96">
        <v>14</v>
      </c>
    </row>
    <row r="32" spans="1:7" ht="18.75" customHeight="1" x14ac:dyDescent="0.2">
      <c r="A32" s="68">
        <v>7</v>
      </c>
      <c r="B32" s="77"/>
      <c r="C32" s="75" t="s">
        <v>157</v>
      </c>
      <c r="D32" s="86">
        <v>73</v>
      </c>
      <c r="E32" s="91">
        <v>7</v>
      </c>
      <c r="F32" s="91">
        <v>3</v>
      </c>
      <c r="G32" s="96">
        <v>83</v>
      </c>
    </row>
    <row r="33" spans="1:7" ht="18.75" customHeight="1" x14ac:dyDescent="0.2">
      <c r="A33" s="72">
        <v>8</v>
      </c>
      <c r="B33" s="76"/>
      <c r="C33" s="75" t="s">
        <v>49</v>
      </c>
      <c r="D33" s="86" t="s">
        <v>241</v>
      </c>
      <c r="E33" s="91">
        <v>1</v>
      </c>
      <c r="F33" s="91">
        <v>5</v>
      </c>
      <c r="G33" s="96">
        <v>6</v>
      </c>
    </row>
    <row r="34" spans="1:7" ht="18.75" customHeight="1" x14ac:dyDescent="0.2">
      <c r="A34" s="73">
        <v>9</v>
      </c>
      <c r="B34" s="75" t="s">
        <v>177</v>
      </c>
      <c r="C34" s="75" t="s">
        <v>71</v>
      </c>
      <c r="D34" s="86" t="s">
        <v>241</v>
      </c>
      <c r="E34" s="91" t="s">
        <v>241</v>
      </c>
      <c r="F34" s="91" t="s">
        <v>241</v>
      </c>
      <c r="G34" s="96" t="s">
        <v>241</v>
      </c>
    </row>
    <row r="35" spans="1:7" ht="18.75" customHeight="1" x14ac:dyDescent="0.2">
      <c r="A35" s="74"/>
      <c r="B35" s="75" t="s">
        <v>142</v>
      </c>
      <c r="C35" s="71" t="s">
        <v>72</v>
      </c>
      <c r="D35" s="87" t="s">
        <v>241</v>
      </c>
      <c r="E35" s="92">
        <v>1</v>
      </c>
      <c r="F35" s="92" t="s">
        <v>241</v>
      </c>
      <c r="G35" s="96">
        <v>1</v>
      </c>
    </row>
    <row r="36" spans="1:7" ht="18.75" customHeight="1" x14ac:dyDescent="0.2">
      <c r="A36" s="68">
        <v>10</v>
      </c>
      <c r="B36" s="77"/>
      <c r="C36" s="71" t="s">
        <v>42</v>
      </c>
      <c r="D36" s="87" t="s">
        <v>241</v>
      </c>
      <c r="E36" s="92">
        <v>1</v>
      </c>
      <c r="F36" s="92">
        <v>3</v>
      </c>
      <c r="G36" s="96">
        <v>4</v>
      </c>
    </row>
    <row r="37" spans="1:7" ht="18.75" customHeight="1" x14ac:dyDescent="0.2">
      <c r="A37" s="72">
        <v>11</v>
      </c>
      <c r="B37" s="76"/>
      <c r="C37" s="71" t="s">
        <v>75</v>
      </c>
      <c r="D37" s="87" t="s">
        <v>241</v>
      </c>
      <c r="E37" s="92">
        <v>22</v>
      </c>
      <c r="F37" s="92">
        <v>20</v>
      </c>
      <c r="G37" s="96">
        <v>42</v>
      </c>
    </row>
    <row r="38" spans="1:7" ht="18.75" customHeight="1" x14ac:dyDescent="0.2">
      <c r="A38" s="73">
        <v>12</v>
      </c>
      <c r="B38" s="69" t="s">
        <v>177</v>
      </c>
      <c r="C38" s="75" t="s">
        <v>76</v>
      </c>
      <c r="D38" s="86">
        <v>18</v>
      </c>
      <c r="E38" s="91">
        <v>177</v>
      </c>
      <c r="F38" s="91">
        <v>30</v>
      </c>
      <c r="G38" s="96">
        <v>225</v>
      </c>
    </row>
    <row r="39" spans="1:7" ht="18.75" customHeight="1" x14ac:dyDescent="0.2">
      <c r="A39" s="74"/>
      <c r="B39" s="75" t="s">
        <v>142</v>
      </c>
      <c r="C39" s="71" t="s">
        <v>78</v>
      </c>
      <c r="D39" s="87" t="s">
        <v>241</v>
      </c>
      <c r="E39" s="92" t="s">
        <v>241</v>
      </c>
      <c r="F39" s="92" t="s">
        <v>241</v>
      </c>
      <c r="G39" s="96" t="s">
        <v>241</v>
      </c>
    </row>
    <row r="40" spans="1:7" ht="18.75" customHeight="1" x14ac:dyDescent="0.2">
      <c r="A40" s="68">
        <v>13</v>
      </c>
      <c r="B40" s="70" t="s">
        <v>177</v>
      </c>
      <c r="C40" s="75" t="s">
        <v>66</v>
      </c>
      <c r="D40" s="86">
        <v>18</v>
      </c>
      <c r="E40" s="91">
        <v>17</v>
      </c>
      <c r="F40" s="91">
        <v>10</v>
      </c>
      <c r="G40" s="96">
        <v>45</v>
      </c>
    </row>
    <row r="41" spans="1:7" ht="18.75" customHeight="1" x14ac:dyDescent="0.2">
      <c r="A41" s="68"/>
      <c r="B41" s="75" t="s">
        <v>142</v>
      </c>
      <c r="C41" s="71" t="s">
        <v>158</v>
      </c>
      <c r="D41" s="87" t="s">
        <v>241</v>
      </c>
      <c r="E41" s="92" t="s">
        <v>241</v>
      </c>
      <c r="F41" s="92" t="s">
        <v>241</v>
      </c>
      <c r="G41" s="96" t="s">
        <v>241</v>
      </c>
    </row>
    <row r="42" spans="1:7" ht="15" customHeight="1" x14ac:dyDescent="0.2">
      <c r="A42" s="72">
        <v>14</v>
      </c>
      <c r="B42" s="76"/>
      <c r="C42" s="75" t="s">
        <v>79</v>
      </c>
      <c r="D42" s="86">
        <v>21</v>
      </c>
      <c r="E42" s="91">
        <v>56</v>
      </c>
      <c r="F42" s="91">
        <v>12</v>
      </c>
      <c r="G42" s="96">
        <v>89</v>
      </c>
    </row>
    <row r="43" spans="1:7" ht="15" customHeight="1" x14ac:dyDescent="0.2">
      <c r="A43" s="68">
        <v>15</v>
      </c>
      <c r="B43" s="77"/>
      <c r="C43" s="75" t="s">
        <v>55</v>
      </c>
      <c r="D43" s="86">
        <v>38</v>
      </c>
      <c r="E43" s="91">
        <v>138</v>
      </c>
      <c r="F43" s="91">
        <v>102</v>
      </c>
      <c r="G43" s="96">
        <v>278</v>
      </c>
    </row>
    <row r="44" spans="1:7" ht="31.5" customHeight="1" x14ac:dyDescent="0.2">
      <c r="A44" s="73">
        <v>16</v>
      </c>
      <c r="B44" s="69" t="s">
        <v>177</v>
      </c>
      <c r="C44" s="82" t="s">
        <v>217</v>
      </c>
      <c r="D44" s="88">
        <v>41</v>
      </c>
      <c r="E44" s="93">
        <v>156</v>
      </c>
      <c r="F44" s="93">
        <v>123</v>
      </c>
      <c r="G44" s="93">
        <v>320</v>
      </c>
    </row>
    <row r="45" spans="1:7" ht="15" customHeight="1" x14ac:dyDescent="0.2">
      <c r="A45" s="74"/>
      <c r="B45" s="71" t="s">
        <v>142</v>
      </c>
      <c r="C45" s="75" t="s">
        <v>81</v>
      </c>
      <c r="D45" s="86">
        <v>8</v>
      </c>
      <c r="E45" s="91">
        <v>117</v>
      </c>
      <c r="F45" s="91">
        <v>38</v>
      </c>
      <c r="G45" s="96">
        <v>163</v>
      </c>
    </row>
    <row r="46" spans="1:7" ht="15" customHeight="1" x14ac:dyDescent="0.2">
      <c r="A46" s="72">
        <v>16</v>
      </c>
      <c r="B46" s="76" t="s">
        <v>159</v>
      </c>
      <c r="C46" s="75" t="s">
        <v>83</v>
      </c>
      <c r="D46" s="86" t="s">
        <v>241</v>
      </c>
      <c r="E46" s="91" t="s">
        <v>241</v>
      </c>
      <c r="F46" s="91" t="s">
        <v>241</v>
      </c>
      <c r="G46" s="96" t="s">
        <v>241</v>
      </c>
    </row>
    <row r="47" spans="1:7" ht="30" customHeight="1" x14ac:dyDescent="0.2">
      <c r="A47" s="68">
        <v>16</v>
      </c>
      <c r="B47" s="77" t="s">
        <v>160</v>
      </c>
      <c r="C47" s="83" t="s">
        <v>19</v>
      </c>
      <c r="D47" s="86" t="s">
        <v>241</v>
      </c>
      <c r="E47" s="91" t="s">
        <v>241</v>
      </c>
      <c r="F47" s="91" t="s">
        <v>241</v>
      </c>
      <c r="G47" s="91" t="s">
        <v>241</v>
      </c>
    </row>
    <row r="48" spans="1:7" ht="15" customHeight="1" x14ac:dyDescent="0.2">
      <c r="A48" s="72">
        <v>17</v>
      </c>
      <c r="B48" s="76"/>
      <c r="C48" s="71" t="s">
        <v>162</v>
      </c>
      <c r="D48" s="87" t="s">
        <v>241</v>
      </c>
      <c r="E48" s="92">
        <v>3</v>
      </c>
      <c r="F48" s="92">
        <v>12</v>
      </c>
      <c r="G48" s="97">
        <v>15</v>
      </c>
    </row>
    <row r="49" spans="1:7" ht="15" customHeight="1" x14ac:dyDescent="0.2">
      <c r="A49" s="73">
        <v>18</v>
      </c>
      <c r="B49" s="78"/>
      <c r="C49" s="77" t="s">
        <v>163</v>
      </c>
      <c r="D49" s="87" t="s">
        <v>241</v>
      </c>
      <c r="E49" s="92" t="s">
        <v>241</v>
      </c>
      <c r="F49" s="92" t="s">
        <v>241</v>
      </c>
      <c r="G49" s="92" t="s">
        <v>241</v>
      </c>
    </row>
    <row r="50" spans="1:7" ht="15" customHeight="1" x14ac:dyDescent="0.2">
      <c r="A50" s="146" t="s">
        <v>61</v>
      </c>
      <c r="B50" s="147"/>
      <c r="C50" s="148"/>
      <c r="D50" s="89">
        <v>369</v>
      </c>
      <c r="E50" s="94">
        <v>1471</v>
      </c>
      <c r="F50" s="94">
        <v>771</v>
      </c>
      <c r="G50" s="94">
        <v>2611</v>
      </c>
    </row>
    <row r="51" spans="1:7" ht="15" customHeight="1" x14ac:dyDescent="0.2">
      <c r="G51" s="65" t="s">
        <v>127</v>
      </c>
    </row>
  </sheetData>
  <mergeCells count="7">
    <mergeCell ref="D4:G4"/>
    <mergeCell ref="A50:C50"/>
    <mergeCell ref="A4:B5"/>
    <mergeCell ref="C4:C5"/>
    <mergeCell ref="B17:B20"/>
    <mergeCell ref="B21:B25"/>
    <mergeCell ref="B26:B30"/>
  </mergeCells>
  <phoneticPr fontId="3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showGridLines="0" zoomScaleSheetLayoutView="100" workbookViewId="0"/>
  </sheetViews>
  <sheetFormatPr defaultColWidth="9" defaultRowHeight="15" customHeight="1" x14ac:dyDescent="0.2"/>
  <cols>
    <col min="1" max="1" width="7.08984375" style="2" customWidth="1"/>
    <col min="2" max="11" width="7.36328125" style="2" customWidth="1"/>
    <col min="12" max="13" width="3.7265625" style="2" customWidth="1"/>
    <col min="14" max="16384" width="9" style="2"/>
  </cols>
  <sheetData>
    <row r="2" spans="1:14" ht="15" customHeight="1" x14ac:dyDescent="0.2">
      <c r="A2" s="4" t="s">
        <v>171</v>
      </c>
    </row>
    <row r="3" spans="1:14" ht="1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28" t="s">
        <v>212</v>
      </c>
    </row>
    <row r="4" spans="1:14" ht="18" customHeight="1" x14ac:dyDescent="0.2">
      <c r="A4" s="160" t="s">
        <v>18</v>
      </c>
      <c r="B4" s="162" t="s">
        <v>89</v>
      </c>
      <c r="C4" s="158" t="s">
        <v>85</v>
      </c>
      <c r="D4" s="159"/>
      <c r="E4" s="159"/>
      <c r="F4" s="159"/>
      <c r="G4" s="159"/>
      <c r="H4" s="159"/>
      <c r="I4" s="160"/>
      <c r="J4" s="162" t="s">
        <v>90</v>
      </c>
      <c r="K4" s="165" t="s">
        <v>169</v>
      </c>
    </row>
    <row r="5" spans="1:14" ht="15" customHeight="1" x14ac:dyDescent="0.2">
      <c r="A5" s="161"/>
      <c r="B5" s="163"/>
      <c r="C5" s="168" t="s">
        <v>93</v>
      </c>
      <c r="D5" s="171" t="s">
        <v>166</v>
      </c>
      <c r="E5" s="168" t="s">
        <v>22</v>
      </c>
      <c r="F5" s="168" t="s">
        <v>87</v>
      </c>
      <c r="G5" s="168" t="s">
        <v>88</v>
      </c>
      <c r="H5" s="172" t="s">
        <v>167</v>
      </c>
      <c r="I5" s="171" t="s">
        <v>73</v>
      </c>
      <c r="J5" s="163"/>
      <c r="K5" s="166"/>
    </row>
    <row r="6" spans="1:14" ht="15" customHeight="1" x14ac:dyDescent="0.2">
      <c r="A6" s="161"/>
      <c r="B6" s="163"/>
      <c r="C6" s="169"/>
      <c r="D6" s="163"/>
      <c r="E6" s="169"/>
      <c r="F6" s="169"/>
      <c r="G6" s="169"/>
      <c r="H6" s="173"/>
      <c r="I6" s="163"/>
      <c r="J6" s="163"/>
      <c r="K6" s="166"/>
    </row>
    <row r="7" spans="1:14" ht="15" customHeight="1" x14ac:dyDescent="0.2">
      <c r="A7" s="161"/>
      <c r="B7" s="163"/>
      <c r="C7" s="169"/>
      <c r="D7" s="163"/>
      <c r="E7" s="169"/>
      <c r="F7" s="169"/>
      <c r="G7" s="169"/>
      <c r="H7" s="173"/>
      <c r="I7" s="163"/>
      <c r="J7" s="163"/>
      <c r="K7" s="166"/>
    </row>
    <row r="8" spans="1:14" ht="15" customHeight="1" x14ac:dyDescent="0.2">
      <c r="A8" s="161"/>
      <c r="B8" s="164"/>
      <c r="C8" s="170"/>
      <c r="D8" s="164"/>
      <c r="E8" s="170"/>
      <c r="F8" s="170"/>
      <c r="G8" s="170"/>
      <c r="H8" s="174"/>
      <c r="I8" s="164"/>
      <c r="J8" s="164"/>
      <c r="K8" s="167"/>
    </row>
    <row r="9" spans="1:14" ht="21" customHeight="1" x14ac:dyDescent="0.2">
      <c r="A9" s="8" t="s">
        <v>197</v>
      </c>
      <c r="B9" s="99">
        <v>152</v>
      </c>
      <c r="C9" s="49">
        <v>23</v>
      </c>
      <c r="D9" s="51" t="s">
        <v>165</v>
      </c>
      <c r="E9" s="49">
        <v>5</v>
      </c>
      <c r="F9" s="49">
        <v>3</v>
      </c>
      <c r="G9" s="49">
        <v>5</v>
      </c>
      <c r="H9" s="49">
        <v>7</v>
      </c>
      <c r="I9" s="49">
        <v>2</v>
      </c>
      <c r="J9" s="49">
        <v>2</v>
      </c>
      <c r="K9" s="51" t="s">
        <v>147</v>
      </c>
    </row>
    <row r="10" spans="1:14" ht="21" customHeight="1" x14ac:dyDescent="0.2">
      <c r="A10" s="8" t="s">
        <v>13</v>
      </c>
      <c r="B10" s="99">
        <v>156</v>
      </c>
      <c r="C10" s="49">
        <v>24</v>
      </c>
      <c r="D10" s="51" t="s">
        <v>165</v>
      </c>
      <c r="E10" s="49">
        <v>5</v>
      </c>
      <c r="F10" s="49">
        <v>3</v>
      </c>
      <c r="G10" s="49">
        <v>5</v>
      </c>
      <c r="H10" s="49">
        <v>8</v>
      </c>
      <c r="I10" s="49">
        <v>2</v>
      </c>
      <c r="J10" s="49">
        <v>2</v>
      </c>
      <c r="K10" s="51" t="s">
        <v>147</v>
      </c>
      <c r="L10" s="10"/>
      <c r="M10" s="10"/>
      <c r="N10" s="10"/>
    </row>
    <row r="11" spans="1:14" ht="21" customHeight="1" x14ac:dyDescent="0.2">
      <c r="A11" s="46" t="s">
        <v>113</v>
      </c>
      <c r="B11" s="13">
        <v>159</v>
      </c>
      <c r="C11" s="10">
        <v>24</v>
      </c>
      <c r="D11" s="51" t="s">
        <v>165</v>
      </c>
      <c r="E11" s="10">
        <v>5</v>
      </c>
      <c r="F11" s="10">
        <v>3</v>
      </c>
      <c r="G11" s="10">
        <v>5</v>
      </c>
      <c r="H11" s="10">
        <v>8</v>
      </c>
      <c r="I11" s="10">
        <v>2</v>
      </c>
      <c r="J11" s="10">
        <v>2</v>
      </c>
      <c r="K11" s="51" t="s">
        <v>147</v>
      </c>
      <c r="L11" s="10"/>
      <c r="M11" s="10"/>
      <c r="N11" s="10"/>
    </row>
    <row r="12" spans="1:14" ht="21" customHeight="1" x14ac:dyDescent="0.2">
      <c r="A12" s="47" t="s">
        <v>215</v>
      </c>
      <c r="B12" s="13">
        <v>161</v>
      </c>
      <c r="C12" s="2">
        <v>25</v>
      </c>
      <c r="D12" s="52" t="s">
        <v>165</v>
      </c>
      <c r="E12" s="2">
        <v>5</v>
      </c>
      <c r="F12" s="2">
        <v>3</v>
      </c>
      <c r="G12" s="2">
        <v>5</v>
      </c>
      <c r="H12" s="2">
        <v>9</v>
      </c>
      <c r="I12" s="2">
        <v>2</v>
      </c>
      <c r="J12" s="2">
        <v>3</v>
      </c>
      <c r="K12" s="52" t="s">
        <v>147</v>
      </c>
    </row>
    <row r="13" spans="1:14" s="3" customFormat="1" ht="21" customHeight="1" x14ac:dyDescent="0.2">
      <c r="A13" s="9" t="s">
        <v>222</v>
      </c>
      <c r="B13" s="14">
        <v>165</v>
      </c>
      <c r="C13" s="19">
        <v>26</v>
      </c>
      <c r="D13" s="53" t="s">
        <v>165</v>
      </c>
      <c r="E13" s="19">
        <v>5</v>
      </c>
      <c r="F13" s="19">
        <v>3</v>
      </c>
      <c r="G13" s="19">
        <v>6</v>
      </c>
      <c r="H13" s="19">
        <v>9</v>
      </c>
      <c r="I13" s="19">
        <v>2</v>
      </c>
      <c r="J13" s="19">
        <v>3</v>
      </c>
      <c r="K13" s="100" t="s">
        <v>147</v>
      </c>
    </row>
    <row r="14" spans="1:14" ht="21" customHeight="1" x14ac:dyDescent="0.2">
      <c r="A14" s="98"/>
      <c r="B14" s="98"/>
      <c r="C14" s="98"/>
      <c r="D14" s="98"/>
      <c r="E14" s="98"/>
      <c r="F14" s="98"/>
      <c r="G14" s="98"/>
      <c r="H14" s="98"/>
      <c r="I14" s="98"/>
      <c r="K14" s="26" t="s">
        <v>32</v>
      </c>
    </row>
    <row r="16" spans="1:14" ht="15" customHeight="1" x14ac:dyDescent="0.2">
      <c r="C16" s="10"/>
      <c r="D16" s="10"/>
    </row>
  </sheetData>
  <mergeCells count="12">
    <mergeCell ref="C4:I4"/>
    <mergeCell ref="A4:A8"/>
    <mergeCell ref="B4:B8"/>
    <mergeCell ref="J4:J8"/>
    <mergeCell ref="K4:K8"/>
    <mergeCell ref="C5:C8"/>
    <mergeCell ref="D5:D8"/>
    <mergeCell ref="E5:E8"/>
    <mergeCell ref="F5:F8"/>
    <mergeCell ref="G5:G8"/>
    <mergeCell ref="H5:H8"/>
    <mergeCell ref="I5:I8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Sheet1</vt:lpstr>
      <vt:lpstr>13-1</vt:lpstr>
      <vt:lpstr>13-2</vt:lpstr>
      <vt:lpstr>13-3</vt:lpstr>
      <vt:lpstr>13-4 </vt:lpstr>
      <vt:lpstr>13-5</vt:lpstr>
      <vt:lpstr>13-6</vt:lpstr>
      <vt:lpstr>13-7</vt:lpstr>
      <vt:lpstr>13-8</vt:lpstr>
      <vt:lpstr>13-9</vt:lpstr>
      <vt:lpstr>13-10</vt:lpstr>
      <vt:lpstr>'13-1'!Print_Area</vt:lpstr>
      <vt:lpstr>'13-10'!Print_Area</vt:lpstr>
      <vt:lpstr>'13-2'!Print_Area</vt:lpstr>
      <vt:lpstr>'13-3'!Print_Area</vt:lpstr>
      <vt:lpstr>'13-4 '!Print_Area</vt:lpstr>
      <vt:lpstr>'13-5'!Print_Area</vt:lpstr>
      <vt:lpstr>'13-6'!Print_Area</vt:lpstr>
      <vt:lpstr>'13-7'!Print_Area</vt:lpstr>
      <vt:lpstr>'13-8'!Print_Area</vt:lpstr>
      <vt:lpstr>'13-9'!Print_Area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2017-08-22T03:54:00Z</cp:lastPrinted>
  <dcterms:created xsi:type="dcterms:W3CDTF">2008-08-08T01:57:39Z</dcterms:created>
  <dcterms:modified xsi:type="dcterms:W3CDTF">2025-10-14T06:45:27Z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2025-04-30T01:32:18Z</vt:filetime>
  </property>
</Properties>
</file>