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W:\統計\統計要覧（永年保存）\R7年度版統計要覧原稿（本版）\1印刷_掲載原稿\"/>
    </mc:Choice>
  </mc:AlternateContent>
  <bookViews>
    <workbookView xWindow="-110" yWindow="-110" windowWidth="19430" windowHeight="10430" activeTab="4"/>
  </bookViews>
  <sheets>
    <sheet name="Sheet1" sheetId="16" r:id="rId1"/>
    <sheet name="9-1" sheetId="17" r:id="rId2"/>
    <sheet name="9-2" sheetId="18" r:id="rId3"/>
    <sheet name="9-3" sheetId="25" r:id="rId4"/>
    <sheet name="9-4 " sheetId="26" r:id="rId5"/>
    <sheet name="9-6" sheetId="21" r:id="rId6"/>
    <sheet name="9-5" sheetId="20" r:id="rId7"/>
    <sheet name="9-7" sheetId="9" r:id="rId8"/>
    <sheet name="9-8" sheetId="8" r:id="rId9"/>
    <sheet name="9-9" sheetId="22" r:id="rId10"/>
    <sheet name="9-10" sheetId="1" r:id="rId11"/>
    <sheet name="9-11" sheetId="6" r:id="rId12"/>
    <sheet name="9-12" sheetId="15" r:id="rId13"/>
  </sheets>
  <definedNames>
    <definedName name="_xlnm.Print_Area" localSheetId="10">'9-10'!$A$1:$E$31</definedName>
    <definedName name="_xlnm.Print_Area" localSheetId="2">'9-2'!$A$1:$G$2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9" i="8" l="1"/>
  <c r="E8" i="8"/>
</calcChain>
</file>

<file path=xl/sharedStrings.xml><?xml version="1.0" encoding="utf-8"?>
<sst xmlns="http://schemas.openxmlformats.org/spreadsheetml/2006/main" count="359" uniqueCount="232">
  <si>
    <t>資料：市美化推進課</t>
    <rPh sb="0" eb="2">
      <t>シリョウ</t>
    </rPh>
    <rPh sb="3" eb="4">
      <t>シ</t>
    </rPh>
    <rPh sb="4" eb="6">
      <t>ビカ</t>
    </rPh>
    <rPh sb="6" eb="8">
      <t>スイシン</t>
    </rPh>
    <rPh sb="8" eb="9">
      <t>カ</t>
    </rPh>
    <phoneticPr fontId="2"/>
  </si>
  <si>
    <t>希　釈　水　量</t>
    <rPh sb="0" eb="1">
      <t>マレ</t>
    </rPh>
    <rPh sb="2" eb="3">
      <t>シャク</t>
    </rPh>
    <rPh sb="4" eb="5">
      <t>ミズ</t>
    </rPh>
    <rPh sb="6" eb="7">
      <t>リョウ</t>
    </rPh>
    <phoneticPr fontId="2"/>
  </si>
  <si>
    <t>年  度</t>
  </si>
  <si>
    <t>令和2年</t>
    <rPh sb="0" eb="2">
      <t>レイワ</t>
    </rPh>
    <rPh sb="3" eb="4">
      <t>ネン</t>
    </rPh>
    <phoneticPr fontId="2"/>
  </si>
  <si>
    <t>し尿量及び　　　　　浄化槽汚泥量</t>
    <rPh sb="1" eb="2">
      <t>ニョウ</t>
    </rPh>
    <rPh sb="2" eb="3">
      <t>リョウ</t>
    </rPh>
    <rPh sb="3" eb="4">
      <t>オヨ</t>
    </rPh>
    <rPh sb="10" eb="13">
      <t>ジョウカソウ</t>
    </rPh>
    <rPh sb="13" eb="16">
      <t>オデイリョウ</t>
    </rPh>
    <phoneticPr fontId="2"/>
  </si>
  <si>
    <t>定   額</t>
  </si>
  <si>
    <t>放　　流　　量</t>
    <rPh sb="0" eb="1">
      <t>ホウ</t>
    </rPh>
    <rPh sb="3" eb="4">
      <t>ナガレ</t>
    </rPh>
    <rPh sb="6" eb="7">
      <t>リョウ</t>
    </rPh>
    <phoneticPr fontId="2"/>
  </si>
  <si>
    <t>し　 尿 　直　 放　 流　 量</t>
    <rPh sb="3" eb="4">
      <t>ニョウ</t>
    </rPh>
    <rPh sb="6" eb="7">
      <t>チョク</t>
    </rPh>
    <rPh sb="9" eb="10">
      <t>ホウ</t>
    </rPh>
    <rPh sb="12" eb="13">
      <t>リュウ</t>
    </rPh>
    <rPh sb="15" eb="16">
      <t>リョウ</t>
    </rPh>
    <phoneticPr fontId="2"/>
  </si>
  <si>
    <t>総  量</t>
  </si>
  <si>
    <t>９－２　病院病床数</t>
    <rPh sb="6" eb="9">
      <t>ビョウショウスウ</t>
    </rPh>
    <phoneticPr fontId="2"/>
  </si>
  <si>
    <t>総　数</t>
    <rPh sb="0" eb="1">
      <t>ソウ</t>
    </rPh>
    <rPh sb="2" eb="3">
      <t>スウ</t>
    </rPh>
    <phoneticPr fontId="2"/>
  </si>
  <si>
    <t>直 　　 　　  営</t>
  </si>
  <si>
    <t>総　量</t>
    <rPh sb="0" eb="1">
      <t>フサ</t>
    </rPh>
    <rPh sb="2" eb="3">
      <t>リョウ</t>
    </rPh>
    <phoneticPr fontId="2"/>
  </si>
  <si>
    <t>20～29歳</t>
    <rPh sb="5" eb="6">
      <t>サイ</t>
    </rPh>
    <phoneticPr fontId="2"/>
  </si>
  <si>
    <t>年次</t>
    <rPh sb="0" eb="2">
      <t>ネンジ</t>
    </rPh>
    <phoneticPr fontId="2"/>
  </si>
  <si>
    <t>従   量</t>
  </si>
  <si>
    <t>注２：市独自の搬入先計量と国崎クリーンセンターへの持込量を合算して算出</t>
    <rPh sb="0" eb="1">
      <t>チュウ</t>
    </rPh>
    <rPh sb="3" eb="4">
      <t>シ</t>
    </rPh>
    <rPh sb="4" eb="6">
      <t>ドクジ</t>
    </rPh>
    <rPh sb="7" eb="9">
      <t>ハンニュウ</t>
    </rPh>
    <rPh sb="9" eb="10">
      <t>サキ</t>
    </rPh>
    <rPh sb="10" eb="12">
      <t>ケイリョウ</t>
    </rPh>
    <rPh sb="13" eb="15">
      <t>クニサキ</t>
    </rPh>
    <rPh sb="25" eb="27">
      <t>モチコミ</t>
    </rPh>
    <rPh sb="27" eb="28">
      <t>リョウ</t>
    </rPh>
    <rPh sb="29" eb="31">
      <t>ガッサン</t>
    </rPh>
    <rPh sb="33" eb="35">
      <t>サンシュツ</t>
    </rPh>
    <phoneticPr fontId="2"/>
  </si>
  <si>
    <t>委　　　　　  託</t>
  </si>
  <si>
    <t>10～19歳</t>
    <rPh sb="5" eb="6">
      <t>サイ</t>
    </rPh>
    <phoneticPr fontId="2"/>
  </si>
  <si>
    <t>外     科</t>
  </si>
  <si>
    <t>９－１　医療施設数</t>
  </si>
  <si>
    <t>そ　　の　　他　　　　　　　　　（ 浄 化 槽 ）</t>
    <rPh sb="6" eb="7">
      <t>タ</t>
    </rPh>
    <rPh sb="18" eb="19">
      <t>キヨシ</t>
    </rPh>
    <rPh sb="20" eb="21">
      <t>カ</t>
    </rPh>
    <rPh sb="22" eb="23">
      <t>ソウ</t>
    </rPh>
    <phoneticPr fontId="2"/>
  </si>
  <si>
    <t>注射実施頭数</t>
  </si>
  <si>
    <t>年　度</t>
  </si>
  <si>
    <t>入 院</t>
  </si>
  <si>
    <t>外 来</t>
  </si>
  <si>
    <t>70～79歳</t>
    <rPh sb="5" eb="6">
      <t>サイ</t>
    </rPh>
    <phoneticPr fontId="2"/>
  </si>
  <si>
    <t>注：医師数、歯科医師数及び薬剤師数は従業地（12月末現在）により、保健師数、助産師数、</t>
    <rPh sb="0" eb="1">
      <t>チュウ</t>
    </rPh>
    <phoneticPr fontId="2"/>
  </si>
  <si>
    <t>令和2年</t>
    <rPh sb="0" eb="1">
      <t>レイワ</t>
    </rPh>
    <rPh sb="1" eb="2">
      <t>ワ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</si>
  <si>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2"/>
  </si>
  <si>
    <t>老衰</t>
    <rPh sb="0" eb="2">
      <t>ロウスイ</t>
    </rPh>
    <phoneticPr fontId="2"/>
  </si>
  <si>
    <t>全結核</t>
    <rPh sb="0" eb="1">
      <t>ゼン</t>
    </rPh>
    <rPh sb="1" eb="3">
      <t>ケッカク</t>
    </rPh>
    <phoneticPr fontId="2"/>
  </si>
  <si>
    <t xml:space="preserve">外 来 </t>
  </si>
  <si>
    <t>令和6年度</t>
    <rPh sb="0" eb="2">
      <t>レイワ</t>
    </rPh>
    <rPh sb="3" eb="5">
      <t>ネンド</t>
    </rPh>
    <phoneticPr fontId="2"/>
  </si>
  <si>
    <t>男</t>
  </si>
  <si>
    <t>病　　床　　別</t>
    <rPh sb="0" eb="1">
      <t>ヤマイ</t>
    </rPh>
    <rPh sb="3" eb="4">
      <t>ユカ</t>
    </rPh>
    <rPh sb="6" eb="7">
      <t>ベツ</t>
    </rPh>
    <phoneticPr fontId="2"/>
  </si>
  <si>
    <t>登録頭数</t>
  </si>
  <si>
    <t>野 犬 捕 獲 等 の 頭 数</t>
  </si>
  <si>
    <t>事 故 犬</t>
  </si>
  <si>
    <t>医 師</t>
  </si>
  <si>
    <t>届    出</t>
  </si>
  <si>
    <t>　</t>
  </si>
  <si>
    <t xml:space="preserve">  4</t>
  </si>
  <si>
    <t>総  数</t>
  </si>
  <si>
    <t>女</t>
  </si>
  <si>
    <t>小  児  科</t>
  </si>
  <si>
    <t>（単位：人）</t>
    <rPh sb="1" eb="3">
      <t>タンイ</t>
    </rPh>
    <rPh sb="4" eb="5">
      <t>ヒト</t>
    </rPh>
    <phoneticPr fontId="2"/>
  </si>
  <si>
    <t>９－３</t>
  </si>
  <si>
    <t>年　次</t>
    <rPh sb="0" eb="1">
      <t>ネン</t>
    </rPh>
    <rPh sb="2" eb="3">
      <t>ジ</t>
    </rPh>
    <phoneticPr fontId="2"/>
  </si>
  <si>
    <t>脳血管　疾　患</t>
    <rPh sb="0" eb="1">
      <t>ノウ</t>
    </rPh>
    <rPh sb="1" eb="3">
      <t>ケッカン</t>
    </rPh>
    <rPh sb="4" eb="5">
      <t>ヤマイ</t>
    </rPh>
    <rPh sb="6" eb="7">
      <t>ワズラ</t>
    </rPh>
    <phoneticPr fontId="2"/>
  </si>
  <si>
    <t>悪　性　新生物</t>
    <rPh sb="0" eb="1">
      <t>アク</t>
    </rPh>
    <rPh sb="2" eb="3">
      <t>セイ</t>
    </rPh>
    <rPh sb="4" eb="5">
      <t>シン</t>
    </rPh>
    <rPh sb="5" eb="7">
      <t>セイブツ</t>
    </rPh>
    <phoneticPr fontId="2"/>
  </si>
  <si>
    <t>助産師</t>
  </si>
  <si>
    <t>心疾患</t>
    <rPh sb="0" eb="3">
      <t>シンシッカン</t>
    </rPh>
    <phoneticPr fontId="2"/>
  </si>
  <si>
    <t>不慮の　事　故</t>
    <rPh sb="0" eb="2">
      <t>フリョ</t>
    </rPh>
    <rPh sb="4" eb="5">
      <t>コト</t>
    </rPh>
    <rPh sb="6" eb="7">
      <t>ユエ</t>
    </rPh>
    <phoneticPr fontId="2"/>
  </si>
  <si>
    <t>自　殺</t>
    <rPh sb="0" eb="1">
      <t>ジ</t>
    </rPh>
    <rPh sb="2" eb="3">
      <t>ゴロシ</t>
    </rPh>
    <phoneticPr fontId="2"/>
  </si>
  <si>
    <t>40～49歳</t>
    <rPh sb="5" eb="6">
      <t>サイ</t>
    </rPh>
    <phoneticPr fontId="2"/>
  </si>
  <si>
    <t>高血圧性疾患</t>
    <rPh sb="0" eb="3">
      <t>コウケツアツ</t>
    </rPh>
    <rPh sb="3" eb="4">
      <t>セイ</t>
    </rPh>
    <rPh sb="4" eb="6">
      <t>シッカン</t>
    </rPh>
    <phoneticPr fontId="2"/>
  </si>
  <si>
    <t>その他</t>
    <rPh sb="2" eb="3">
      <t>タ</t>
    </rPh>
    <phoneticPr fontId="2"/>
  </si>
  <si>
    <t>（単位：kl）</t>
  </si>
  <si>
    <t>直　営</t>
    <rPh sb="0" eb="1">
      <t>チョク</t>
    </rPh>
    <rPh sb="2" eb="3">
      <t>エイ</t>
    </rPh>
    <phoneticPr fontId="2"/>
  </si>
  <si>
    <t>総 数</t>
    <rPh sb="0" eb="1">
      <t>フサ</t>
    </rPh>
    <rPh sb="2" eb="3">
      <t>カズ</t>
    </rPh>
    <phoneticPr fontId="2"/>
  </si>
  <si>
    <t>0～9歳</t>
    <rPh sb="3" eb="4">
      <t>サイ</t>
    </rPh>
    <phoneticPr fontId="2"/>
  </si>
  <si>
    <t>30～39歳</t>
    <rPh sb="5" eb="6">
      <t>サイ</t>
    </rPh>
    <phoneticPr fontId="2"/>
  </si>
  <si>
    <t>60～69歳</t>
    <rPh sb="5" eb="6">
      <t>サイ</t>
    </rPh>
    <phoneticPr fontId="2"/>
  </si>
  <si>
    <t>デング熱</t>
  </si>
  <si>
    <t>年　次</t>
    <rPh sb="0" eb="1">
      <t>トシ</t>
    </rPh>
    <rPh sb="2" eb="3">
      <t>ツギ</t>
    </rPh>
    <phoneticPr fontId="2"/>
  </si>
  <si>
    <t>80歳以上</t>
    <rPh sb="2" eb="3">
      <t>サイ</t>
    </rPh>
    <rPh sb="3" eb="5">
      <t>イジョウ</t>
    </rPh>
    <phoneticPr fontId="2"/>
  </si>
  <si>
    <t>紙・布※２</t>
    <rPh sb="0" eb="1">
      <t>カミ</t>
    </rPh>
    <rPh sb="2" eb="3">
      <t>ヌノ</t>
    </rPh>
    <phoneticPr fontId="2"/>
  </si>
  <si>
    <t>腸管
出血性
大腸菌
感染症</t>
    <rPh sb="0" eb="1">
      <t>チョウ</t>
    </rPh>
    <rPh sb="1" eb="2">
      <t>カン</t>
    </rPh>
    <rPh sb="3" eb="6">
      <t>シュッケツセイ</t>
    </rPh>
    <rPh sb="7" eb="10">
      <t>ダイチョウキン</t>
    </rPh>
    <rPh sb="11" eb="14">
      <t>カンセンショウ</t>
    </rPh>
    <phoneticPr fontId="2"/>
  </si>
  <si>
    <t>薬剤師</t>
  </si>
  <si>
    <t>　  4</t>
  </si>
  <si>
    <t>９－７</t>
  </si>
  <si>
    <t>９－４</t>
  </si>
  <si>
    <t>肺炎</t>
    <rPh sb="0" eb="2">
      <t>ハイエン</t>
    </rPh>
    <phoneticPr fontId="2"/>
  </si>
  <si>
    <t>委　託</t>
    <rPh sb="0" eb="1">
      <t>イ</t>
    </rPh>
    <rPh sb="2" eb="3">
      <t>コトヅケ</t>
    </rPh>
    <phoneticPr fontId="2"/>
  </si>
  <si>
    <t>消化器外科</t>
    <rPh sb="0" eb="3">
      <t>ショウカキ</t>
    </rPh>
    <rPh sb="3" eb="5">
      <t>ゲカ</t>
    </rPh>
    <phoneticPr fontId="2"/>
  </si>
  <si>
    <t>神経内科</t>
    <rPh sb="0" eb="2">
      <t>シンケイ</t>
    </rPh>
    <rPh sb="2" eb="4">
      <t>ナイカ</t>
    </rPh>
    <phoneticPr fontId="2"/>
  </si>
  <si>
    <t>９－１０</t>
  </si>
  <si>
    <t>（各年12月末現在）</t>
  </si>
  <si>
    <t>年　次</t>
  </si>
  <si>
    <t>歯科診療所</t>
  </si>
  <si>
    <t>50～59歳</t>
    <rPh sb="5" eb="6">
      <t>サイ</t>
    </rPh>
    <phoneticPr fontId="2"/>
  </si>
  <si>
    <t>施　設</t>
  </si>
  <si>
    <t>病　床</t>
  </si>
  <si>
    <t>９－１１</t>
  </si>
  <si>
    <t>資料：県伊丹健康福祉事務所</t>
    <rPh sb="4" eb="6">
      <t>イタミ</t>
    </rPh>
    <phoneticPr fontId="2"/>
  </si>
  <si>
    <t>資料：県保健統計年報</t>
    <rPh sb="0" eb="2">
      <t>シリョウ</t>
    </rPh>
    <rPh sb="3" eb="4">
      <t>ケン</t>
    </rPh>
    <rPh sb="4" eb="6">
      <t>ホケン</t>
    </rPh>
    <rPh sb="6" eb="8">
      <t>トウケイ</t>
    </rPh>
    <rPh sb="8" eb="10">
      <t>ネンポウ</t>
    </rPh>
    <phoneticPr fontId="2"/>
  </si>
  <si>
    <t>（単位：ｔ）</t>
  </si>
  <si>
    <t>年　度</t>
    <rPh sb="0" eb="1">
      <t>トシ</t>
    </rPh>
    <rPh sb="2" eb="3">
      <t>ド</t>
    </rPh>
    <phoneticPr fontId="2"/>
  </si>
  <si>
    <t>　  5</t>
  </si>
  <si>
    <t>搬　　　　入　　　　量</t>
    <rPh sb="0" eb="1">
      <t>ハン</t>
    </rPh>
    <rPh sb="5" eb="6">
      <t>イリ</t>
    </rPh>
    <rPh sb="10" eb="11">
      <t>リョウ</t>
    </rPh>
    <phoneticPr fontId="2"/>
  </si>
  <si>
    <t>再　　　　生　　　　利　　　　用　　　　等　　※１</t>
    <rPh sb="0" eb="1">
      <t>サイ</t>
    </rPh>
    <rPh sb="5" eb="6">
      <t>ショウ</t>
    </rPh>
    <rPh sb="10" eb="11">
      <t>リ</t>
    </rPh>
    <rPh sb="15" eb="16">
      <t>ヨウ</t>
    </rPh>
    <rPh sb="20" eb="21">
      <t>トウ</t>
    </rPh>
    <phoneticPr fontId="2"/>
  </si>
  <si>
    <t>　　看護師数及び准看護師数は業務従事者届　（12月末現在）により2年毎に調査を実施して</t>
  </si>
  <si>
    <t>持　込</t>
    <rPh sb="0" eb="1">
      <t>モ</t>
    </rPh>
    <rPh sb="2" eb="3">
      <t>コ</t>
    </rPh>
    <phoneticPr fontId="2"/>
  </si>
  <si>
    <t>容器包装プラ</t>
    <rPh sb="0" eb="2">
      <t>ヨウキ</t>
    </rPh>
    <rPh sb="2" eb="4">
      <t>ホウソウ</t>
    </rPh>
    <phoneticPr fontId="2"/>
  </si>
  <si>
    <t>ペットボトル</t>
  </si>
  <si>
    <t>ビン類</t>
    <rPh sb="2" eb="3">
      <t>ルイ</t>
    </rPh>
    <phoneticPr fontId="2"/>
  </si>
  <si>
    <t>カン類</t>
    <rPh sb="2" eb="3">
      <t>ルイ</t>
    </rPh>
    <phoneticPr fontId="2"/>
  </si>
  <si>
    <t>注：伊丹保健所管内（伊丹市、川西市、川辺郡猪名川町）の数値を掲載。</t>
    <rPh sb="0" eb="1">
      <t>チュウ</t>
    </rPh>
    <rPh sb="2" eb="4">
      <t>イタミ</t>
    </rPh>
    <rPh sb="4" eb="7">
      <t>ホケンショ</t>
    </rPh>
    <rPh sb="7" eb="9">
      <t>カンナイ</t>
    </rPh>
    <rPh sb="27" eb="29">
      <t>スウチ</t>
    </rPh>
    <rPh sb="30" eb="32">
      <t>ケイサイ</t>
    </rPh>
    <phoneticPr fontId="2"/>
  </si>
  <si>
    <t>鉄くず等</t>
    <rPh sb="0" eb="1">
      <t>テツ</t>
    </rPh>
    <rPh sb="3" eb="4">
      <t>トウ</t>
    </rPh>
    <phoneticPr fontId="2"/>
  </si>
  <si>
    <t>開業獣医実施</t>
  </si>
  <si>
    <t>捕　 獲</t>
  </si>
  <si>
    <t>返　 還</t>
  </si>
  <si>
    <t>処　 分</t>
  </si>
  <si>
    <t>肝疾患</t>
    <rPh sb="0" eb="1">
      <t>キモ</t>
    </rPh>
    <rPh sb="1" eb="3">
      <t>シッカン</t>
    </rPh>
    <phoneticPr fontId="2"/>
  </si>
  <si>
    <t>7</t>
  </si>
  <si>
    <t>（単位：人）</t>
  </si>
  <si>
    <t>献 血 受 付 者 数</t>
    <rPh sb="4" eb="5">
      <t>ウケ</t>
    </rPh>
    <rPh sb="6" eb="7">
      <t>ツケ</t>
    </rPh>
    <phoneticPr fontId="2"/>
  </si>
  <si>
    <t>採   血   者   数</t>
  </si>
  <si>
    <t>収　　　   集　　　   量</t>
  </si>
  <si>
    <t>し尿収集処理量</t>
  </si>
  <si>
    <t>病　　　　　院</t>
  </si>
  <si>
    <t>診　　　療　　　所</t>
  </si>
  <si>
    <t>ひ 尿 器 科</t>
  </si>
  <si>
    <t>９　保健衛生</t>
  </si>
  <si>
    <t/>
  </si>
  <si>
    <t>９－１</t>
  </si>
  <si>
    <t>消化器内科</t>
    <rPh sb="0" eb="3">
      <t>ショウカキ</t>
    </rPh>
    <rPh sb="3" eb="5">
      <t>ナイカ</t>
    </rPh>
    <phoneticPr fontId="2"/>
  </si>
  <si>
    <t>総　　 数</t>
  </si>
  <si>
    <t>医療施設数</t>
  </si>
  <si>
    <t>９－２</t>
  </si>
  <si>
    <t>年齢階層別死亡数</t>
  </si>
  <si>
    <t>平成28年</t>
    <rPh sb="0" eb="1">
      <t>ヘイセイ</t>
    </rPh>
    <rPh sb="3" eb="4">
      <t>ネン</t>
    </rPh>
    <phoneticPr fontId="2"/>
  </si>
  <si>
    <t>９－５</t>
  </si>
  <si>
    <t>主要死因別死亡数</t>
  </si>
  <si>
    <t>９－６</t>
  </si>
  <si>
    <t>献血参加者数</t>
  </si>
  <si>
    <t>狂犬病予防状況</t>
  </si>
  <si>
    <t>療養</t>
    <rPh sb="0" eb="2">
      <t>リョウヨウ</t>
    </rPh>
    <phoneticPr fontId="2"/>
  </si>
  <si>
    <t>９－８</t>
  </si>
  <si>
    <t>９－９</t>
  </si>
  <si>
    <t>内科</t>
    <rPh sb="0" eb="2">
      <t>ナイカ</t>
    </rPh>
    <phoneticPr fontId="2"/>
  </si>
  <si>
    <t>-</t>
  </si>
  <si>
    <t>内 　  科</t>
  </si>
  <si>
    <t>緩和ケア外科</t>
    <rPh sb="0" eb="2">
      <t>カンワ</t>
    </rPh>
    <rPh sb="4" eb="6">
      <t>ゲカ</t>
    </rPh>
    <phoneticPr fontId="2"/>
  </si>
  <si>
    <t>整 形 外 科</t>
  </si>
  <si>
    <t>産 婦 人 科</t>
  </si>
  <si>
    <t>脳神経外科</t>
    <rPh sb="0" eb="3">
      <t>ノウシンケイ</t>
    </rPh>
    <rPh sb="3" eb="5">
      <t>ゲカ</t>
    </rPh>
    <phoneticPr fontId="2"/>
  </si>
  <si>
    <t>耳鼻いんこう科</t>
  </si>
  <si>
    <t>循環器内科</t>
    <rPh sb="0" eb="3">
      <t>ジュンカンキ</t>
    </rPh>
    <rPh sb="3" eb="5">
      <t>ナイカ</t>
    </rPh>
    <phoneticPr fontId="2"/>
  </si>
  <si>
    <t>眼    科</t>
  </si>
  <si>
    <t>　4</t>
  </si>
  <si>
    <t>令和5年度</t>
    <rPh sb="0" eb="2">
      <t>レイワ</t>
    </rPh>
    <rPh sb="3" eb="5">
      <t>ネンド</t>
    </rPh>
    <phoneticPr fontId="2"/>
  </si>
  <si>
    <t>外来</t>
    <rPh sb="0" eb="2">
      <t>ガイライ</t>
    </rPh>
    <phoneticPr fontId="2"/>
  </si>
  <si>
    <t>一般</t>
    <rPh sb="0" eb="2">
      <t>イッパン</t>
    </rPh>
    <phoneticPr fontId="2"/>
  </si>
  <si>
    <t>注：(   )内の数は400ml採血者内数</t>
    <rPh sb="16" eb="18">
      <t>サイケツ</t>
    </rPh>
    <rPh sb="18" eb="19">
      <t>シャ</t>
    </rPh>
    <phoneticPr fontId="17"/>
  </si>
  <si>
    <t xml:space="preserve">- </t>
  </si>
  <si>
    <t>平成30年度</t>
    <rPh sb="0" eb="1">
      <t>ヘイセイ</t>
    </rPh>
    <phoneticPr fontId="2"/>
  </si>
  <si>
    <t>血液内科</t>
    <rPh sb="0" eb="2">
      <t>ケツエキ</t>
    </rPh>
    <rPh sb="2" eb="4">
      <t>ナイカ</t>
    </rPh>
    <phoneticPr fontId="2"/>
  </si>
  <si>
    <t>眼科</t>
    <rPh sb="0" eb="2">
      <t>ガンカ</t>
    </rPh>
    <phoneticPr fontId="2"/>
  </si>
  <si>
    <t>（各年10月1日現在）</t>
    <rPh sb="7" eb="8">
      <t>ニチ</t>
    </rPh>
    <phoneticPr fontId="2"/>
  </si>
  <si>
    <t>令和元年度</t>
    <rPh sb="0" eb="1">
      <t>レイワ</t>
    </rPh>
    <rPh sb="1" eb="3">
      <t>ガンネン</t>
    </rPh>
    <rPh sb="3" eb="4">
      <t>ド</t>
    </rPh>
    <phoneticPr fontId="2"/>
  </si>
  <si>
    <t>注１：国崎クリーンセンターの総リサイクル量を各市町のごみ搬入割合から算出</t>
    <rPh sb="0" eb="1">
      <t>チュウ</t>
    </rPh>
    <rPh sb="3" eb="5">
      <t>クニサキ</t>
    </rPh>
    <rPh sb="14" eb="15">
      <t>ソウ</t>
    </rPh>
    <rPh sb="20" eb="21">
      <t>リョウ</t>
    </rPh>
    <rPh sb="22" eb="23">
      <t>カク</t>
    </rPh>
    <rPh sb="23" eb="25">
      <t>シチョウ</t>
    </rPh>
    <rPh sb="28" eb="30">
      <t>ハンニュウ</t>
    </rPh>
    <rPh sb="30" eb="32">
      <t>ワリアイ</t>
    </rPh>
    <rPh sb="34" eb="36">
      <t>サンシュツ</t>
    </rPh>
    <phoneticPr fontId="2"/>
  </si>
  <si>
    <t>資料：市衛生管理課</t>
    <rPh sb="4" eb="6">
      <t>エイセイ</t>
    </rPh>
    <rPh sb="6" eb="8">
      <t>カンリ</t>
    </rPh>
    <rPh sb="8" eb="9">
      <t>カ</t>
    </rPh>
    <phoneticPr fontId="2"/>
  </si>
  <si>
    <t>資料:市保健センター・予防歯科センター</t>
    <rPh sb="4" eb="6">
      <t>ホケン</t>
    </rPh>
    <rPh sb="11" eb="13">
      <t>ヨボウ</t>
    </rPh>
    <rPh sb="13" eb="15">
      <t>シカ</t>
    </rPh>
    <phoneticPr fontId="2"/>
  </si>
  <si>
    <t>4</t>
  </si>
  <si>
    <t>整形外科</t>
    <rPh sb="0" eb="2">
      <t>セイケイ</t>
    </rPh>
    <rPh sb="2" eb="4">
      <t>ゲカ</t>
    </rPh>
    <phoneticPr fontId="2"/>
  </si>
  <si>
    <t>資料：市保健・医療政策課</t>
    <rPh sb="4" eb="6">
      <t>ホケン</t>
    </rPh>
    <rPh sb="7" eb="9">
      <t>イリョウ</t>
    </rPh>
    <rPh sb="9" eb="11">
      <t>セイサク</t>
    </rPh>
    <rPh sb="11" eb="12">
      <t>カ</t>
    </rPh>
    <phoneticPr fontId="2"/>
  </si>
  <si>
    <t>皮膚科</t>
    <rPh sb="0" eb="3">
      <t>ヒフカ</t>
    </rPh>
    <phoneticPr fontId="2"/>
  </si>
  <si>
    <t>救急科</t>
    <rPh sb="0" eb="3">
      <t>キュウキュウカ</t>
    </rPh>
    <phoneticPr fontId="2"/>
  </si>
  <si>
    <t>呼吸器内科</t>
    <rPh sb="0" eb="3">
      <t>コキュウキ</t>
    </rPh>
    <rPh sb="3" eb="5">
      <t>ナイカ</t>
    </rPh>
    <phoneticPr fontId="2"/>
  </si>
  <si>
    <t>腎臓内科</t>
    <rPh sb="0" eb="2">
      <t>ジンゾウ</t>
    </rPh>
    <rPh sb="2" eb="4">
      <t>ナイカ</t>
    </rPh>
    <phoneticPr fontId="2"/>
  </si>
  <si>
    <t>ペインクリニック内科</t>
    <rPh sb="8" eb="10">
      <t>ナイカ</t>
    </rPh>
    <phoneticPr fontId="2"/>
  </si>
  <si>
    <t>外科</t>
    <rPh sb="0" eb="2">
      <t>ゲカ</t>
    </rPh>
    <phoneticPr fontId="2"/>
  </si>
  <si>
    <t>乳腺外科</t>
    <rPh sb="0" eb="2">
      <t>ニュウセン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</si>
  <si>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</si>
  <si>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産婦人科</t>
    <rPh sb="0" eb="4">
      <t>サンフジンカ</t>
    </rPh>
    <phoneticPr fontId="2"/>
  </si>
  <si>
    <t>小児科</t>
    <rPh sb="0" eb="3">
      <t>ショウニカ</t>
    </rPh>
    <phoneticPr fontId="2"/>
  </si>
  <si>
    <t>耳鼻咽喉科</t>
    <rPh sb="0" eb="2">
      <t>ジビ</t>
    </rPh>
    <rPh sb="2" eb="5">
      <t>インコウカ</t>
    </rPh>
    <phoneticPr fontId="2"/>
  </si>
  <si>
    <t>泌尿器科</t>
    <rPh sb="0" eb="4">
      <t>ヒニョウキカ</t>
    </rPh>
    <phoneticPr fontId="2"/>
  </si>
  <si>
    <t>総数</t>
    <rPh sb="0" eb="2">
      <t>ソウスウ</t>
    </rPh>
    <phoneticPr fontId="2"/>
  </si>
  <si>
    <t>市立川西病院利用状況</t>
  </si>
  <si>
    <t>川西市立総合医療センター利用状況</t>
    <rPh sb="0" eb="2">
      <t>カワニシ</t>
    </rPh>
    <rPh sb="2" eb="4">
      <t>シリツ</t>
    </rPh>
    <rPh sb="4" eb="8">
      <t>ソウゴウイリョウ</t>
    </rPh>
    <phoneticPr fontId="2"/>
  </si>
  <si>
    <t>入院</t>
    <rPh sb="0" eb="2">
      <t>ニュウイン</t>
    </rPh>
    <phoneticPr fontId="2"/>
  </si>
  <si>
    <t>資料：市保健・医療政策課</t>
    <rPh sb="3" eb="4">
      <t>シ</t>
    </rPh>
    <rPh sb="4" eb="6">
      <t>ホケン</t>
    </rPh>
    <rPh sb="7" eb="9">
      <t>イリョウ</t>
    </rPh>
    <rPh sb="9" eb="12">
      <t>セイサクカ</t>
    </rPh>
    <phoneticPr fontId="2"/>
  </si>
  <si>
    <t>注：令和４年８月31日をもって閉院</t>
    <rPh sb="0" eb="1">
      <t>チュウ</t>
    </rPh>
    <rPh sb="2" eb="4">
      <t>レイワ</t>
    </rPh>
    <rPh sb="5" eb="6">
      <t>ネン</t>
    </rPh>
    <rPh sb="7" eb="8">
      <t>ガツ</t>
    </rPh>
    <rPh sb="10" eb="11">
      <t>ニチ</t>
    </rPh>
    <rPh sb="15" eb="17">
      <t>ヘイイン</t>
    </rPh>
    <phoneticPr fontId="2"/>
  </si>
  <si>
    <t>診　　療　　科　　目</t>
    <rPh sb="0" eb="1">
      <t>ミ</t>
    </rPh>
    <rPh sb="3" eb="4">
      <t>リョウ</t>
    </rPh>
    <rPh sb="6" eb="7">
      <t>カ</t>
    </rPh>
    <rPh sb="9" eb="10">
      <t>メ</t>
    </rPh>
    <phoneticPr fontId="2"/>
  </si>
  <si>
    <t>注：令和４年度は開院日（令和４年９月１日）以降の値を掲載。</t>
    <rPh sb="0" eb="1">
      <t>チュウ</t>
    </rPh>
    <rPh sb="2" eb="4">
      <t>レイワ</t>
    </rPh>
    <rPh sb="5" eb="6">
      <t>ネン</t>
    </rPh>
    <rPh sb="6" eb="7">
      <t>ド</t>
    </rPh>
    <rPh sb="8" eb="10">
      <t>カイイン</t>
    </rPh>
    <rPh sb="10" eb="11">
      <t>ビ</t>
    </rPh>
    <rPh sb="12" eb="14">
      <t>レイワ</t>
    </rPh>
    <rPh sb="15" eb="16">
      <t>ネン</t>
    </rPh>
    <rPh sb="17" eb="18">
      <t>ガツ</t>
    </rPh>
    <rPh sb="19" eb="20">
      <t>ニチ</t>
    </rPh>
    <rPh sb="21" eb="23">
      <t>イコウ</t>
    </rPh>
    <rPh sb="24" eb="25">
      <t>アタイ</t>
    </rPh>
    <rPh sb="26" eb="28">
      <t>ケイサイ</t>
    </rPh>
    <phoneticPr fontId="2"/>
  </si>
  <si>
    <t>歯科医師</t>
  </si>
  <si>
    <t>　5</t>
  </si>
  <si>
    <t>5</t>
  </si>
  <si>
    <t xml:space="preserve">医  療  従  事  者 </t>
  </si>
  <si>
    <t>資料：市環境政策課・県動物愛護センター</t>
    <rPh sb="4" eb="6">
      <t>カンキョウ</t>
    </rPh>
    <rPh sb="6" eb="8">
      <t>セイサク</t>
    </rPh>
    <rPh sb="8" eb="9">
      <t>カ</t>
    </rPh>
    <phoneticPr fontId="2"/>
  </si>
  <si>
    <t>注：注射実施頭数に、注射猶予されているものを除く。</t>
    <rPh sb="0" eb="1">
      <t>チュウ</t>
    </rPh>
    <rPh sb="2" eb="4">
      <t>チュウシャ</t>
    </rPh>
    <rPh sb="4" eb="6">
      <t>ジッシ</t>
    </rPh>
    <rPh sb="6" eb="8">
      <t>トウスウ</t>
    </rPh>
    <rPh sb="10" eb="12">
      <t>チュウシャ</t>
    </rPh>
    <rPh sb="12" eb="14">
      <t>ユウヨ</t>
    </rPh>
    <rPh sb="22" eb="23">
      <t>ノゾ</t>
    </rPh>
    <phoneticPr fontId="2"/>
  </si>
  <si>
    <t>　6</t>
  </si>
  <si>
    <t>6</t>
  </si>
  <si>
    <t>令和4年度</t>
    <rPh sb="0" eb="2">
      <t>レイワ</t>
    </rPh>
    <rPh sb="3" eb="5">
      <t>ネンド</t>
    </rPh>
    <phoneticPr fontId="2"/>
  </si>
  <si>
    <t>令和3年</t>
    <rPh sb="0" eb="1">
      <t>レイワ</t>
    </rPh>
    <rPh sb="1" eb="2">
      <t>ワ</t>
    </rPh>
    <phoneticPr fontId="2"/>
  </si>
  <si>
    <t>　7</t>
  </si>
  <si>
    <t xml:space="preserve">  3</t>
  </si>
  <si>
    <t xml:space="preserve">  5</t>
  </si>
  <si>
    <t xml:space="preserve">  6</t>
  </si>
  <si>
    <t>　令和2年</t>
    <rPh sb="1" eb="3">
      <t>レイワ</t>
    </rPh>
    <rPh sb="4" eb="5">
      <t>ネン</t>
    </rPh>
    <phoneticPr fontId="2"/>
  </si>
  <si>
    <t>　  3</t>
  </si>
  <si>
    <t>　  6</t>
  </si>
  <si>
    <t>令和3年度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</si>
  <si>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</si>
  <si>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精神</t>
    <rPh sb="0" eb="2">
      <t>セイシン</t>
    </rPh>
    <phoneticPr fontId="2"/>
  </si>
  <si>
    <t>資料：兵庫県医療施設調査</t>
    <rPh sb="0" eb="2">
      <t>シリョウ</t>
    </rPh>
    <rPh sb="3" eb="6">
      <t>ヒョウゴケン</t>
    </rPh>
    <rPh sb="6" eb="8">
      <t>イリョウ</t>
    </rPh>
    <rPh sb="8" eb="10">
      <t>シセツ</t>
    </rPh>
    <rPh sb="10" eb="12">
      <t>チョウサ</t>
    </rPh>
    <phoneticPr fontId="2"/>
  </si>
  <si>
    <t>保健師</t>
  </si>
  <si>
    <t>看護師</t>
  </si>
  <si>
    <t>准看護師</t>
  </si>
  <si>
    <t>９－３　医療従事者数</t>
    <rPh sb="4" eb="6">
      <t>イリョウ</t>
    </rPh>
    <phoneticPr fontId="2"/>
  </si>
  <si>
    <t>　30</t>
  </si>
  <si>
    <t>資料：兵庫県統計書</t>
    <rPh sb="3" eb="6">
      <t>ヒョウゴケン</t>
    </rPh>
    <rPh sb="6" eb="9">
      <t>トウケイショ</t>
    </rPh>
    <phoneticPr fontId="2"/>
  </si>
  <si>
    <t>　　いる。</t>
  </si>
  <si>
    <t>（各年12月末現在）</t>
    <rPh sb="1" eb="3">
      <t>カクネン</t>
    </rPh>
    <rPh sb="5" eb="6">
      <t>ガツ</t>
    </rPh>
    <rPh sb="6" eb="7">
      <t>マツ</t>
    </rPh>
    <rPh sb="7" eb="9">
      <t>ゲンザイ</t>
    </rPh>
    <phoneticPr fontId="2"/>
  </si>
  <si>
    <t>結核</t>
    <rPh sb="0" eb="2">
      <t>ケッカク</t>
    </rPh>
    <phoneticPr fontId="2"/>
  </si>
  <si>
    <t>レジオネラ症</t>
    <rPh sb="5" eb="6">
      <t>ショウ</t>
    </rPh>
    <phoneticPr fontId="2"/>
  </si>
  <si>
    <t>ウイルス性肝炎</t>
  </si>
  <si>
    <t>劇症型溶血性レンサ球菌感染症</t>
    <rPh sb="0" eb="2">
      <t>ゲキショウ</t>
    </rPh>
    <rPh sb="2" eb="3">
      <t>ガタ</t>
    </rPh>
    <rPh sb="3" eb="5">
      <t>ヨウケツ</t>
    </rPh>
    <rPh sb="5" eb="6">
      <t>セイ</t>
    </rPh>
    <rPh sb="9" eb="11">
      <t>キュウキン</t>
    </rPh>
    <rPh sb="11" eb="14">
      <t>カンセンショウ</t>
    </rPh>
    <phoneticPr fontId="2"/>
  </si>
  <si>
    <t>梅毒</t>
  </si>
  <si>
    <t>百日咳</t>
  </si>
  <si>
    <t>麻しん</t>
  </si>
  <si>
    <t>後天性免疫不全症候群</t>
    <rPh sb="0" eb="2">
      <t>コウテン</t>
    </rPh>
    <rPh sb="2" eb="3">
      <t>セイ</t>
    </rPh>
    <rPh sb="3" eb="5">
      <t>メンエキ</t>
    </rPh>
    <rPh sb="5" eb="7">
      <t>フゼン</t>
    </rPh>
    <rPh sb="7" eb="10">
      <t>ショウコウグン</t>
    </rPh>
    <phoneticPr fontId="2"/>
  </si>
  <si>
    <t>Ａ型肝炎</t>
    <rPh sb="1" eb="2">
      <t>ガタ</t>
    </rPh>
    <rPh sb="2" eb="4">
      <t>カンエン</t>
    </rPh>
    <phoneticPr fontId="2"/>
  </si>
  <si>
    <t>資料：感染症発生動向調査</t>
    <rPh sb="0" eb="2">
      <t>シリョウ</t>
    </rPh>
    <rPh sb="3" eb="6">
      <t>カンセンショウ</t>
    </rPh>
    <rPh sb="6" eb="8">
      <t>ハッセイ</t>
    </rPh>
    <rPh sb="8" eb="10">
      <t>ドウコウ</t>
    </rPh>
    <rPh sb="10" eb="12">
      <t>チョウサ</t>
    </rPh>
    <phoneticPr fontId="2"/>
  </si>
  <si>
    <t>…</t>
  </si>
  <si>
    <t>病院病床数</t>
  </si>
  <si>
    <t>医療従事者数</t>
  </si>
  <si>
    <t>９－４　保健所管内別主要感染症患者数</t>
    <rPh sb="4" eb="7">
      <t>ホケンジョ</t>
    </rPh>
    <rPh sb="7" eb="9">
      <t>カンナイ</t>
    </rPh>
    <rPh sb="9" eb="10">
      <t>ベツ</t>
    </rPh>
    <rPh sb="10" eb="12">
      <t>シュヨウ</t>
    </rPh>
    <rPh sb="12" eb="15">
      <t>カンセンショウ</t>
    </rPh>
    <rPh sb="15" eb="17">
      <t>カンジャ</t>
    </rPh>
    <rPh sb="17" eb="18">
      <t>スウ</t>
    </rPh>
    <phoneticPr fontId="2"/>
  </si>
  <si>
    <t>保健所管内別主要感染症患者数</t>
  </si>
  <si>
    <t>９－５　年齢階層別死亡数</t>
    <rPh sb="4" eb="6">
      <t>ネンレイ</t>
    </rPh>
    <rPh sb="6" eb="9">
      <t>カイソウベツ</t>
    </rPh>
    <rPh sb="9" eb="12">
      <t>シボウスウ</t>
    </rPh>
    <phoneticPr fontId="2"/>
  </si>
  <si>
    <t>９－６　主要死因別死亡数</t>
    <rPh sb="4" eb="6">
      <t>シュヨウ</t>
    </rPh>
    <rPh sb="6" eb="8">
      <t>シイン</t>
    </rPh>
    <rPh sb="8" eb="9">
      <t>ベツ</t>
    </rPh>
    <rPh sb="9" eb="12">
      <t>シボウスウ</t>
    </rPh>
    <phoneticPr fontId="2"/>
  </si>
  <si>
    <t>９－７　献血参加者数</t>
    <rPh sb="6" eb="8">
      <t>サンカ</t>
    </rPh>
    <phoneticPr fontId="2"/>
  </si>
  <si>
    <t>９－８　狂犬病予防状況</t>
    <phoneticPr fontId="2"/>
  </si>
  <si>
    <t>９－９　市立川西病院利用状況</t>
    <rPh sb="10" eb="12">
      <t>リヨウ</t>
    </rPh>
    <phoneticPr fontId="2"/>
  </si>
  <si>
    <t>９－１０　川西市立総合医療センター利用状況</t>
    <rPh sb="5" eb="8">
      <t>カワニシシ</t>
    </rPh>
    <rPh sb="8" eb="9">
      <t>リツ</t>
    </rPh>
    <rPh sb="9" eb="11">
      <t>ソウゴウ</t>
    </rPh>
    <rPh sb="11" eb="13">
      <t>イリョウ</t>
    </rPh>
    <rPh sb="17" eb="19">
      <t>リヨウ</t>
    </rPh>
    <rPh sb="19" eb="21">
      <t>ジョウキョウ</t>
    </rPh>
    <phoneticPr fontId="2"/>
  </si>
  <si>
    <t>９－１１　し尿収集処理量</t>
    <phoneticPr fontId="2"/>
  </si>
  <si>
    <t>９－１２　塵芥収集処理量</t>
    <phoneticPr fontId="2"/>
  </si>
  <si>
    <t>９－１２</t>
  </si>
  <si>
    <t>塵芥収集処理量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</si>
</sst>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¥&quot;#,##0;[Red]&quot;¥&quot;\-#,##0"/>
    <numFmt numFmtId="176" formatCode="#,##0_);[Red]\(#,##0\)"/>
    <numFmt numFmtId="177" formatCode="#,##0_);\(#,##0\)"/>
    <numFmt numFmtId="178" formatCode="#,##0_ "/>
    <numFmt numFmtId="179" formatCode="#,##0.0_);[Red]\(#,##0.0\)"/>
    <numFmt numFmtId="180" formatCode="#,##0.0_ "/>
    <numFmt numFmtId="181" formatCode="#,##0.0;[Red]\-#,##0.0"/>
  </numFmts>
  <fonts count="1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indexed="12"/>
      <name val="ＭＳ Ｐゴシック"/>
      <family val="3"/>
    </font>
    <font>
      <sz val="9"/>
      <name val="ＭＳ 明朝"/>
      <family val="1"/>
    </font>
    <font>
      <b/>
      <sz val="9"/>
      <name val="ＭＳ ゴシック"/>
      <family val="3"/>
    </font>
    <font>
      <b/>
      <sz val="12"/>
      <name val="ＭＳ ゴシック"/>
      <family val="3"/>
    </font>
    <font>
      <sz val="9"/>
      <name val="ＭＳ ゴシック"/>
      <family val="3"/>
    </font>
    <font>
      <sz val="11"/>
      <name val="ＭＳ 明朝"/>
      <family val="1"/>
    </font>
    <font>
      <b/>
      <sz val="11"/>
      <name val="ＭＳ ゴシック"/>
      <family val="3"/>
    </font>
    <font>
      <sz val="8.5"/>
      <name val="ＭＳ 明朝"/>
      <family val="1"/>
    </font>
    <font>
      <b/>
      <sz val="8.5"/>
      <name val="ＭＳ ゴシック"/>
      <family val="3"/>
    </font>
    <font>
      <sz val="8"/>
      <name val="ＭＳ 明朝"/>
      <family val="1"/>
    </font>
    <font>
      <sz val="7.5"/>
      <name val="ＭＳ 明朝"/>
      <family val="1"/>
    </font>
    <font>
      <sz val="11"/>
      <name val="ＭＳ ゴシック"/>
      <family val="3"/>
    </font>
    <font>
      <i/>
      <sz val="11"/>
      <name val="ＭＳ 明朝"/>
      <family val="1"/>
    </font>
    <font>
      <b/>
      <sz val="9"/>
      <name val="ＭＳ 明朝"/>
      <family val="1"/>
    </font>
    <font>
      <u/>
      <sz val="11"/>
      <color indexed="3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3" xfId="3" applyNumberFormat="1" applyFont="1" applyBorder="1" applyAlignment="1" applyProtection="1">
      <alignment vertical="center"/>
      <protection locked="0"/>
    </xf>
    <xf numFmtId="49" fontId="3" fillId="0" borderId="4" xfId="3" applyNumberFormat="1" applyFont="1" applyBorder="1" applyAlignment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/>
    </xf>
    <xf numFmtId="38" fontId="4" fillId="0" borderId="12" xfId="4" applyFont="1" applyBorder="1" applyAlignment="1">
      <alignment vertical="center"/>
    </xf>
    <xf numFmtId="38" fontId="5" fillId="0" borderId="13" xfId="4" applyFont="1" applyBorder="1" applyAlignment="1">
      <alignment vertical="center"/>
    </xf>
    <xf numFmtId="38" fontId="4" fillId="0" borderId="0" xfId="4" applyFont="1" applyBorder="1" applyAlignment="1">
      <alignment vertical="center"/>
    </xf>
    <xf numFmtId="38" fontId="4" fillId="0" borderId="0" xfId="4" applyFont="1" applyAlignment="1">
      <alignment vertical="center"/>
    </xf>
    <xf numFmtId="38" fontId="5" fillId="0" borderId="6" xfId="4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10" fillId="0" borderId="8" xfId="0" quotePrefix="1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1" fillId="0" borderId="9" xfId="0" quotePrefix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12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3" fontId="10" fillId="0" borderId="12" xfId="0" applyNumberFormat="1" applyFont="1" applyBorder="1" applyAlignment="1">
      <alignment vertical="center"/>
    </xf>
    <xf numFmtId="3" fontId="11" fillId="0" borderId="13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1" fillId="0" borderId="6" xfId="0" applyNumberFormat="1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right" vertical="center"/>
    </xf>
    <xf numFmtId="3" fontId="11" fillId="0" borderId="13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14" xfId="0" applyFont="1" applyBorder="1" applyAlignment="1">
      <alignment horizontal="center" vertical="center" wrapText="1"/>
    </xf>
    <xf numFmtId="177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vertical="center"/>
    </xf>
    <xf numFmtId="177" fontId="4" fillId="0" borderId="5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8" fontId="4" fillId="0" borderId="0" xfId="4" applyFont="1" applyBorder="1" applyAlignment="1">
      <alignment horizontal="right" vertical="center"/>
    </xf>
    <xf numFmtId="38" fontId="5" fillId="0" borderId="6" xfId="4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12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8" fontId="4" fillId="0" borderId="6" xfId="4" applyFont="1" applyBorder="1" applyAlignment="1">
      <alignment horizontal="right" vertical="center"/>
    </xf>
    <xf numFmtId="38" fontId="4" fillId="0" borderId="6" xfId="4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distributed" vertical="center"/>
    </xf>
    <xf numFmtId="0" fontId="7" fillId="0" borderId="24" xfId="0" applyFont="1" applyBorder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178" fontId="4" fillId="0" borderId="0" xfId="0" quotePrefix="1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vertical="center"/>
    </xf>
    <xf numFmtId="0" fontId="4" fillId="0" borderId="25" xfId="0" applyFont="1" applyBorder="1" applyAlignment="1">
      <alignment horizontal="right" vertical="center"/>
    </xf>
    <xf numFmtId="178" fontId="7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78" fontId="5" fillId="0" borderId="0" xfId="0" applyNumberFormat="1" applyFont="1" applyAlignment="1">
      <alignment vertical="center"/>
    </xf>
    <xf numFmtId="178" fontId="16" fillId="0" borderId="0" xfId="0" applyNumberFormat="1" applyFont="1" applyAlignment="1">
      <alignment vertical="center"/>
    </xf>
    <xf numFmtId="178" fontId="16" fillId="0" borderId="0" xfId="0" quotePrefix="1" applyNumberFormat="1" applyFont="1" applyAlignment="1">
      <alignment horizontal="right" vertical="center"/>
    </xf>
    <xf numFmtId="178" fontId="16" fillId="0" borderId="6" xfId="0" applyNumberFormat="1" applyFont="1" applyBorder="1" applyAlignment="1">
      <alignment horizontal="right" vertical="center"/>
    </xf>
    <xf numFmtId="178" fontId="1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9" fontId="4" fillId="0" borderId="0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179" fontId="4" fillId="0" borderId="12" xfId="4" applyNumberFormat="1" applyFont="1" applyBorder="1" applyAlignment="1">
      <alignment vertical="center"/>
    </xf>
    <xf numFmtId="179" fontId="5" fillId="0" borderId="13" xfId="4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79" fontId="4" fillId="0" borderId="0" xfId="0" applyNumberFormat="1" applyFont="1" applyAlignment="1" applyProtection="1">
      <alignment horizontal="center" vertical="center"/>
      <protection locked="0"/>
    </xf>
    <xf numFmtId="179" fontId="5" fillId="0" borderId="6" xfId="1" applyNumberFormat="1" applyFont="1" applyBorder="1" applyAlignment="1" applyProtection="1">
      <alignment horizontal="center" vertical="center"/>
      <protection locked="0"/>
    </xf>
    <xf numFmtId="179" fontId="4" fillId="0" borderId="0" xfId="4" applyNumberFormat="1" applyFont="1" applyBorder="1" applyAlignment="1">
      <alignment vertical="center"/>
    </xf>
    <xf numFmtId="179" fontId="4" fillId="0" borderId="0" xfId="4" applyNumberFormat="1" applyFont="1" applyAlignment="1">
      <alignment vertical="center"/>
    </xf>
    <xf numFmtId="179" fontId="5" fillId="0" borderId="6" xfId="4" applyNumberFormat="1" applyFont="1" applyBorder="1" applyAlignment="1">
      <alignment vertical="center"/>
    </xf>
    <xf numFmtId="180" fontId="4" fillId="0" borderId="12" xfId="0" applyNumberFormat="1" applyFont="1" applyBorder="1" applyAlignment="1">
      <alignment horizontal="right" vertical="center"/>
    </xf>
    <xf numFmtId="181" fontId="5" fillId="0" borderId="13" xfId="4" applyNumberFormat="1" applyFont="1" applyBorder="1" applyAlignment="1">
      <alignment vertical="center"/>
    </xf>
    <xf numFmtId="180" fontId="4" fillId="0" borderId="0" xfId="0" applyNumberFormat="1" applyFont="1" applyBorder="1" applyAlignment="1">
      <alignment horizontal="right" vertical="center"/>
    </xf>
    <xf numFmtId="180" fontId="4" fillId="0" borderId="0" xfId="0" applyNumberFormat="1" applyFont="1" applyAlignment="1">
      <alignment horizontal="right" vertical="center"/>
    </xf>
    <xf numFmtId="181" fontId="5" fillId="0" borderId="6" xfId="4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3" fillId="0" borderId="4" xfId="3" applyNumberFormat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4" fillId="2" borderId="6" xfId="0" applyFont="1" applyFill="1" applyBorder="1" applyAlignment="1">
      <alignment horizontal="right" vertical="center"/>
    </xf>
    <xf numFmtId="0" fontId="4" fillId="2" borderId="8" xfId="0" quotePrefix="1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38" fontId="4" fillId="2" borderId="0" xfId="4" applyFont="1" applyFill="1">
      <alignment vertical="center"/>
    </xf>
    <xf numFmtId="0" fontId="5" fillId="2" borderId="9" xfId="0" quotePrefix="1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38" fontId="5" fillId="2" borderId="6" xfId="4" applyFont="1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76" fontId="4" fillId="2" borderId="19" xfId="0" applyNumberFormat="1" applyFont="1" applyFill="1" applyBorder="1" applyAlignment="1">
      <alignment horizontal="center" vertical="center"/>
    </xf>
    <xf numFmtId="176" fontId="4" fillId="2" borderId="19" xfId="0" applyNumberFormat="1" applyFont="1" applyFill="1" applyBorder="1" applyAlignment="1">
      <alignment horizontal="center" vertical="center" wrapText="1"/>
    </xf>
    <xf numFmtId="176" fontId="4" fillId="2" borderId="20" xfId="0" applyNumberFormat="1" applyFont="1" applyFill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6" fontId="4" fillId="0" borderId="11" xfId="5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6">
    <cellStyle name="ハイパーリンク" xfId="3" builtinId="8"/>
    <cellStyle name="桁区切り" xfId="4" builtinId="6"/>
    <cellStyle name="通貨" xfId="5" builtinId="7"/>
    <cellStyle name="通貨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323850</xdr:colOff>
      <xdr:row>5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792470" y="190500"/>
          <a:ext cx="952500" cy="7810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zoomScale="150" zoomScaleNormal="150" workbookViewId="0"/>
  </sheetViews>
  <sheetFormatPr defaultRowHeight="13" x14ac:dyDescent="0.2"/>
  <cols>
    <col min="4" max="4" width="27.36328125" customWidth="1"/>
  </cols>
  <sheetData>
    <row r="2" spans="2:7" x14ac:dyDescent="0.2">
      <c r="B2" s="1" t="s">
        <v>114</v>
      </c>
      <c r="C2" s="2"/>
      <c r="D2" s="5"/>
    </row>
    <row r="3" spans="2:7" x14ac:dyDescent="0.2">
      <c r="B3" t="s">
        <v>115</v>
      </c>
      <c r="C3" s="3" t="s">
        <v>116</v>
      </c>
      <c r="D3" s="6" t="s">
        <v>119</v>
      </c>
    </row>
    <row r="4" spans="2:7" x14ac:dyDescent="0.2">
      <c r="B4" t="s">
        <v>115</v>
      </c>
      <c r="C4" s="4" t="s">
        <v>120</v>
      </c>
      <c r="D4" s="7" t="s">
        <v>218</v>
      </c>
    </row>
    <row r="5" spans="2:7" x14ac:dyDescent="0.2">
      <c r="B5" t="s">
        <v>115</v>
      </c>
      <c r="C5" s="4" t="s">
        <v>47</v>
      </c>
      <c r="D5" s="7" t="s">
        <v>219</v>
      </c>
    </row>
    <row r="6" spans="2:7" x14ac:dyDescent="0.2">
      <c r="B6" t="s">
        <v>115</v>
      </c>
      <c r="C6" s="140" t="s">
        <v>72</v>
      </c>
      <c r="D6" s="7" t="s">
        <v>221</v>
      </c>
    </row>
    <row r="7" spans="2:7" x14ac:dyDescent="0.2">
      <c r="B7" t="s">
        <v>115</v>
      </c>
      <c r="C7" s="4" t="s">
        <v>123</v>
      </c>
      <c r="D7" s="7" t="s">
        <v>121</v>
      </c>
    </row>
    <row r="8" spans="2:7" x14ac:dyDescent="0.2">
      <c r="B8" t="s">
        <v>115</v>
      </c>
      <c r="C8" s="4" t="s">
        <v>125</v>
      </c>
      <c r="D8" t="s">
        <v>124</v>
      </c>
    </row>
    <row r="9" spans="2:7" x14ac:dyDescent="0.2">
      <c r="B9" t="s">
        <v>115</v>
      </c>
      <c r="C9" s="4" t="s">
        <v>71</v>
      </c>
      <c r="D9" s="7" t="s">
        <v>126</v>
      </c>
    </row>
    <row r="10" spans="2:7" x14ac:dyDescent="0.2">
      <c r="B10" t="s">
        <v>115</v>
      </c>
      <c r="C10" s="4" t="s">
        <v>129</v>
      </c>
      <c r="D10" s="7" t="s">
        <v>127</v>
      </c>
    </row>
    <row r="11" spans="2:7" x14ac:dyDescent="0.2">
      <c r="B11" t="s">
        <v>115</v>
      </c>
      <c r="C11" s="4" t="s">
        <v>130</v>
      </c>
      <c r="D11" s="7" t="s">
        <v>171</v>
      </c>
    </row>
    <row r="12" spans="2:7" x14ac:dyDescent="0.2">
      <c r="B12" t="s">
        <v>115</v>
      </c>
      <c r="C12" s="4" t="s">
        <v>77</v>
      </c>
      <c r="D12" s="7" t="s">
        <v>172</v>
      </c>
    </row>
    <row r="13" spans="2:7" x14ac:dyDescent="0.2">
      <c r="B13" t="s">
        <v>115</v>
      </c>
      <c r="C13" s="4" t="s">
        <v>84</v>
      </c>
      <c r="D13" s="7" t="s">
        <v>110</v>
      </c>
      <c r="G13" s="8"/>
    </row>
    <row r="14" spans="2:7" x14ac:dyDescent="0.2">
      <c r="C14" s="140" t="s">
        <v>230</v>
      </c>
      <c r="D14" s="7" t="s">
        <v>231</v>
      </c>
    </row>
  </sheetData>
  <phoneticPr fontId="2"/>
  <hyperlinks>
    <hyperlink ref="C3" location="'9-1'!A1" display="９－１"/>
    <hyperlink ref="C4" location="'9-2'!A1" display="９－２"/>
    <hyperlink ref="C5" location="'9-3'!A1" display="９－３"/>
    <hyperlink ref="C6" location="'9-4 '!A1" display="９－４"/>
    <hyperlink ref="C7" location="'9-5'!A1" display="９－５"/>
    <hyperlink ref="C8" location="'9-6'!A1" display="９－６"/>
    <hyperlink ref="C9" location="'9-7'!A1" display="９－７"/>
    <hyperlink ref="C13" location="'9-11'!A1" display="９－１１"/>
    <hyperlink ref="C12" location="'9-10'!A1" display="９－１０"/>
    <hyperlink ref="C11" location="'9-9'!A1" display="９－９"/>
    <hyperlink ref="C10" location="'9-8'!A1" display="９－８"/>
    <hyperlink ref="C14" location="'9-12'!A1" display="９－１２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showGridLines="0" zoomScaleNormal="100" workbookViewId="0">
      <selection activeCell="D16" sqref="D16"/>
    </sheetView>
  </sheetViews>
  <sheetFormatPr defaultColWidth="9" defaultRowHeight="15" customHeight="1" x14ac:dyDescent="0.2"/>
  <cols>
    <col min="1" max="1" width="11.26953125" style="9" customWidth="1"/>
    <col min="2" max="6" width="12.6328125" style="9" customWidth="1"/>
    <col min="7" max="8" width="1.7265625" style="9" customWidth="1"/>
    <col min="9" max="16384" width="9" style="9"/>
  </cols>
  <sheetData>
    <row r="2" spans="1:6" ht="15" customHeight="1" x14ac:dyDescent="0.2">
      <c r="A2" s="11" t="s">
        <v>20</v>
      </c>
    </row>
    <row r="3" spans="1:6" ht="15" customHeight="1" x14ac:dyDescent="0.2">
      <c r="A3" s="12"/>
      <c r="B3" s="12"/>
      <c r="C3" s="12"/>
      <c r="D3" s="12"/>
      <c r="E3" s="12"/>
      <c r="F3" s="24" t="s">
        <v>78</v>
      </c>
    </row>
    <row r="4" spans="1:6" ht="15.75" customHeight="1" x14ac:dyDescent="0.2">
      <c r="A4" s="155" t="s">
        <v>79</v>
      </c>
      <c r="B4" s="154" t="s">
        <v>111</v>
      </c>
      <c r="C4" s="154"/>
      <c r="D4" s="154" t="s">
        <v>112</v>
      </c>
      <c r="E4" s="154"/>
      <c r="F4" s="157" t="s">
        <v>80</v>
      </c>
    </row>
    <row r="5" spans="1:6" ht="15.75" customHeight="1" x14ac:dyDescent="0.2">
      <c r="A5" s="156"/>
      <c r="B5" s="16" t="s">
        <v>82</v>
      </c>
      <c r="C5" s="16" t="s">
        <v>83</v>
      </c>
      <c r="D5" s="16" t="s">
        <v>82</v>
      </c>
      <c r="E5" s="16" t="s">
        <v>83</v>
      </c>
      <c r="F5" s="158"/>
    </row>
    <row r="6" spans="1:6" ht="15" customHeight="1" x14ac:dyDescent="0.2">
      <c r="A6" s="14" t="s">
        <v>187</v>
      </c>
      <c r="B6" s="17">
        <v>8</v>
      </c>
      <c r="C6" s="19">
        <v>2002</v>
      </c>
      <c r="D6" s="22">
        <v>136</v>
      </c>
      <c r="E6" s="22">
        <v>9</v>
      </c>
      <c r="F6" s="22">
        <v>74</v>
      </c>
    </row>
    <row r="7" spans="1:6" ht="15" customHeight="1" x14ac:dyDescent="0.2">
      <c r="A7" s="14" t="s">
        <v>141</v>
      </c>
      <c r="B7" s="17">
        <v>7</v>
      </c>
      <c r="C7" s="19">
        <v>1816</v>
      </c>
      <c r="D7" s="22">
        <v>134</v>
      </c>
      <c r="E7" s="22">
        <v>9</v>
      </c>
      <c r="F7" s="22">
        <v>71</v>
      </c>
    </row>
    <row r="8" spans="1:6" ht="15" customHeight="1" x14ac:dyDescent="0.2">
      <c r="A8" s="14" t="s">
        <v>179</v>
      </c>
      <c r="B8" s="17">
        <v>8</v>
      </c>
      <c r="C8" s="20">
        <v>1973</v>
      </c>
      <c r="D8" s="9">
        <v>128</v>
      </c>
      <c r="E8" s="9">
        <v>9</v>
      </c>
      <c r="F8" s="9">
        <v>75</v>
      </c>
    </row>
    <row r="9" spans="1:6" ht="15" customHeight="1" x14ac:dyDescent="0.2">
      <c r="A9" s="14" t="s">
        <v>184</v>
      </c>
      <c r="B9" s="17">
        <v>8</v>
      </c>
      <c r="C9" s="20">
        <v>1973</v>
      </c>
      <c r="D9" s="9">
        <v>128</v>
      </c>
      <c r="E9" s="9">
        <v>12</v>
      </c>
      <c r="F9" s="9">
        <v>76</v>
      </c>
    </row>
    <row r="10" spans="1:6" s="10" customFormat="1" ht="15" customHeight="1" x14ac:dyDescent="0.2">
      <c r="A10" s="15" t="s">
        <v>188</v>
      </c>
      <c r="B10" s="18">
        <v>8</v>
      </c>
      <c r="C10" s="21">
        <v>1969</v>
      </c>
      <c r="D10" s="23">
        <v>127</v>
      </c>
      <c r="E10" s="23">
        <v>9</v>
      </c>
      <c r="F10" s="23">
        <v>72</v>
      </c>
    </row>
    <row r="11" spans="1:6" ht="15" customHeight="1" x14ac:dyDescent="0.2">
      <c r="A11" s="9" t="s">
        <v>41</v>
      </c>
      <c r="F11" s="26" t="s">
        <v>85</v>
      </c>
    </row>
  </sheetData>
  <mergeCells count="4">
    <mergeCell ref="B4:C4"/>
    <mergeCell ref="D4:E4"/>
    <mergeCell ref="A4:A5"/>
    <mergeCell ref="F4:F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showGridLines="0" workbookViewId="0">
      <selection activeCell="F9" sqref="F9"/>
    </sheetView>
  </sheetViews>
  <sheetFormatPr defaultColWidth="9" defaultRowHeight="15" customHeight="1" x14ac:dyDescent="0.2"/>
  <cols>
    <col min="1" max="1" width="11.26953125" style="9" customWidth="1"/>
    <col min="2" max="6" width="12.6328125" style="9" customWidth="1"/>
    <col min="7" max="7" width="12.6328125" style="27" customWidth="1"/>
    <col min="8" max="16384" width="9" style="9"/>
  </cols>
  <sheetData>
    <row r="2" spans="1:7" ht="15" customHeight="1" x14ac:dyDescent="0.2">
      <c r="A2" s="11" t="s">
        <v>9</v>
      </c>
      <c r="G2" s="9"/>
    </row>
    <row r="3" spans="1:7" ht="15" customHeight="1" thickBot="1" x14ac:dyDescent="0.25">
      <c r="A3" s="12"/>
      <c r="B3" s="12"/>
      <c r="C3" s="12"/>
      <c r="D3" s="12"/>
      <c r="E3" s="24" t="s">
        <v>150</v>
      </c>
      <c r="G3" s="9"/>
    </row>
    <row r="4" spans="1:7" ht="15" customHeight="1" x14ac:dyDescent="0.2">
      <c r="A4" s="155" t="s">
        <v>79</v>
      </c>
      <c r="B4" s="157" t="s">
        <v>35</v>
      </c>
      <c r="C4" s="159"/>
      <c r="D4" s="159"/>
      <c r="E4" s="159"/>
      <c r="F4" s="22"/>
      <c r="G4" s="9"/>
    </row>
    <row r="5" spans="1:7" ht="15" customHeight="1" x14ac:dyDescent="0.2">
      <c r="A5" s="156"/>
      <c r="B5" s="16" t="s">
        <v>170</v>
      </c>
      <c r="C5" s="16" t="s">
        <v>197</v>
      </c>
      <c r="D5" s="16" t="s">
        <v>128</v>
      </c>
      <c r="E5" s="139" t="s">
        <v>144</v>
      </c>
      <c r="F5" s="22"/>
      <c r="G5" s="9"/>
    </row>
    <row r="6" spans="1:7" ht="15" customHeight="1" x14ac:dyDescent="0.2">
      <c r="A6" s="14" t="s">
        <v>28</v>
      </c>
      <c r="B6" s="32">
        <v>2002</v>
      </c>
      <c r="C6" s="34">
        <v>24</v>
      </c>
      <c r="D6" s="34">
        <v>374</v>
      </c>
      <c r="E6" s="34">
        <v>1604</v>
      </c>
      <c r="F6" s="22"/>
      <c r="G6" s="9"/>
    </row>
    <row r="7" spans="1:7" ht="15" customHeight="1" x14ac:dyDescent="0.2">
      <c r="A7" s="14" t="s">
        <v>189</v>
      </c>
      <c r="B7" s="32">
        <v>2002</v>
      </c>
      <c r="C7" s="34">
        <v>24</v>
      </c>
      <c r="D7" s="34">
        <v>374</v>
      </c>
      <c r="E7" s="34">
        <v>1604</v>
      </c>
      <c r="G7" s="9"/>
    </row>
    <row r="8" spans="1:7" ht="15" customHeight="1" x14ac:dyDescent="0.2">
      <c r="A8" s="14" t="s">
        <v>141</v>
      </c>
      <c r="B8" s="32">
        <v>1816</v>
      </c>
      <c r="C8" s="34">
        <v>24</v>
      </c>
      <c r="D8" s="34">
        <v>322</v>
      </c>
      <c r="E8" s="34">
        <v>1470</v>
      </c>
      <c r="G8" s="9"/>
    </row>
    <row r="9" spans="1:7" ht="15" customHeight="1" x14ac:dyDescent="0.2">
      <c r="A9" s="14" t="s">
        <v>179</v>
      </c>
      <c r="B9" s="32">
        <v>1974</v>
      </c>
      <c r="C9" s="35">
        <v>24</v>
      </c>
      <c r="D9" s="35">
        <v>442</v>
      </c>
      <c r="E9" s="35">
        <v>1508</v>
      </c>
      <c r="G9" s="9"/>
    </row>
    <row r="10" spans="1:7" ht="15" customHeight="1" thickBot="1" x14ac:dyDescent="0.25">
      <c r="A10" s="15" t="s">
        <v>184</v>
      </c>
      <c r="B10" s="33">
        <v>1973</v>
      </c>
      <c r="C10" s="36">
        <v>24</v>
      </c>
      <c r="D10" s="36">
        <v>441</v>
      </c>
      <c r="E10" s="36">
        <v>1508</v>
      </c>
      <c r="G10" s="9"/>
    </row>
    <row r="11" spans="1:7" ht="15" customHeight="1" x14ac:dyDescent="0.2">
      <c r="A11" s="9" t="s">
        <v>41</v>
      </c>
      <c r="E11" s="26" t="s">
        <v>198</v>
      </c>
      <c r="G11" s="9"/>
    </row>
  </sheetData>
  <mergeCells count="2">
    <mergeCell ref="A4:A5"/>
    <mergeCell ref="B4:E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F20" sqref="F20"/>
    </sheetView>
  </sheetViews>
  <sheetFormatPr defaultRowHeight="13" x14ac:dyDescent="0.2"/>
  <cols>
    <col min="1" max="16384" width="8.7265625" style="143"/>
  </cols>
  <sheetData>
    <row r="2" spans="1:8" ht="14" x14ac:dyDescent="0.2">
      <c r="A2" s="141" t="s">
        <v>202</v>
      </c>
      <c r="B2" s="142"/>
    </row>
    <row r="3" spans="1:8" x14ac:dyDescent="0.2">
      <c r="A3" s="144"/>
      <c r="B3" s="144"/>
      <c r="C3" s="144"/>
      <c r="D3" s="144"/>
      <c r="E3" s="144"/>
      <c r="F3" s="144"/>
      <c r="G3" s="144"/>
      <c r="H3" s="145" t="s">
        <v>206</v>
      </c>
    </row>
    <row r="4" spans="1:8" x14ac:dyDescent="0.2">
      <c r="A4" s="161" t="s">
        <v>14</v>
      </c>
      <c r="B4" s="160" t="s">
        <v>181</v>
      </c>
      <c r="C4" s="160"/>
      <c r="D4" s="160"/>
      <c r="E4" s="160"/>
      <c r="F4" s="160"/>
      <c r="G4" s="160"/>
      <c r="H4" s="160"/>
    </row>
    <row r="5" spans="1:8" x14ac:dyDescent="0.2">
      <c r="A5" s="161"/>
      <c r="B5" s="163" t="s">
        <v>39</v>
      </c>
      <c r="C5" s="163" t="s">
        <v>178</v>
      </c>
      <c r="D5" s="163" t="s">
        <v>69</v>
      </c>
      <c r="E5" s="163" t="s">
        <v>199</v>
      </c>
      <c r="F5" s="163" t="s">
        <v>51</v>
      </c>
      <c r="G5" s="163" t="s">
        <v>200</v>
      </c>
      <c r="H5" s="165" t="s">
        <v>201</v>
      </c>
    </row>
    <row r="6" spans="1:8" x14ac:dyDescent="0.2">
      <c r="A6" s="162"/>
      <c r="B6" s="164"/>
      <c r="C6" s="164"/>
      <c r="D6" s="164"/>
      <c r="E6" s="164"/>
      <c r="F6" s="164"/>
      <c r="G6" s="164"/>
      <c r="H6" s="165"/>
    </row>
    <row r="7" spans="1:8" x14ac:dyDescent="0.2">
      <c r="A7" s="146" t="s">
        <v>122</v>
      </c>
      <c r="B7" s="147">
        <v>285</v>
      </c>
      <c r="C7" s="147">
        <v>100</v>
      </c>
      <c r="D7" s="147">
        <v>389</v>
      </c>
      <c r="E7" s="147">
        <v>33</v>
      </c>
      <c r="F7" s="147">
        <v>48</v>
      </c>
      <c r="G7" s="148">
        <v>1347</v>
      </c>
      <c r="H7" s="147">
        <v>254</v>
      </c>
    </row>
    <row r="8" spans="1:8" x14ac:dyDescent="0.2">
      <c r="A8" s="146" t="s">
        <v>203</v>
      </c>
      <c r="B8" s="147">
        <v>297</v>
      </c>
      <c r="C8" s="147">
        <v>92</v>
      </c>
      <c r="D8" s="147">
        <v>407</v>
      </c>
      <c r="E8" s="147">
        <v>37</v>
      </c>
      <c r="F8" s="147">
        <v>56</v>
      </c>
      <c r="G8" s="148">
        <v>1417</v>
      </c>
      <c r="H8" s="147">
        <v>259</v>
      </c>
    </row>
    <row r="9" spans="1:8" x14ac:dyDescent="0.2">
      <c r="A9" s="146" t="s">
        <v>28</v>
      </c>
      <c r="B9" s="147">
        <v>311</v>
      </c>
      <c r="C9" s="147">
        <v>100</v>
      </c>
      <c r="D9" s="147">
        <v>422</v>
      </c>
      <c r="E9" s="147">
        <v>38</v>
      </c>
      <c r="F9" s="147">
        <v>34</v>
      </c>
      <c r="G9" s="148">
        <v>1488</v>
      </c>
      <c r="H9" s="147">
        <v>232</v>
      </c>
    </row>
    <row r="10" spans="1:8" x14ac:dyDescent="0.2">
      <c r="A10" s="146" t="s">
        <v>141</v>
      </c>
      <c r="B10" s="147">
        <v>323</v>
      </c>
      <c r="C10" s="147">
        <v>104</v>
      </c>
      <c r="D10" s="147">
        <v>422</v>
      </c>
      <c r="E10" s="147">
        <v>38</v>
      </c>
      <c r="F10" s="147">
        <v>35</v>
      </c>
      <c r="G10" s="148">
        <v>1457</v>
      </c>
      <c r="H10" s="147">
        <v>193</v>
      </c>
    </row>
    <row r="11" spans="1:8" x14ac:dyDescent="0.2">
      <c r="A11" s="149" t="s">
        <v>184</v>
      </c>
      <c r="B11" s="150">
        <v>358</v>
      </c>
      <c r="C11" s="150">
        <v>108</v>
      </c>
      <c r="D11" s="150">
        <v>437</v>
      </c>
      <c r="E11" s="150">
        <v>47</v>
      </c>
      <c r="F11" s="150">
        <v>51</v>
      </c>
      <c r="G11" s="151">
        <v>1626</v>
      </c>
      <c r="H11" s="150">
        <v>136</v>
      </c>
    </row>
    <row r="12" spans="1:8" x14ac:dyDescent="0.2">
      <c r="H12" s="152" t="s">
        <v>204</v>
      </c>
    </row>
    <row r="13" spans="1:8" x14ac:dyDescent="0.2">
      <c r="A13" s="153" t="s">
        <v>27</v>
      </c>
    </row>
    <row r="14" spans="1:8" x14ac:dyDescent="0.2">
      <c r="A14" s="147" t="s">
        <v>92</v>
      </c>
    </row>
    <row r="15" spans="1:8" x14ac:dyDescent="0.2">
      <c r="A15" s="147" t="s">
        <v>205</v>
      </c>
    </row>
  </sheetData>
  <mergeCells count="9">
    <mergeCell ref="B4:H4"/>
    <mergeCell ref="A4:A6"/>
    <mergeCell ref="B5:B6"/>
    <mergeCell ref="C5:C6"/>
    <mergeCell ref="D5:D6"/>
    <mergeCell ref="E5:E6"/>
    <mergeCell ref="F5:F6"/>
    <mergeCell ref="G5:G6"/>
    <mergeCell ref="H5:H6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showGridLines="0" tabSelected="1" zoomScaleNormal="100" zoomScaleSheetLayoutView="115" workbookViewId="0">
      <selection activeCell="A3" sqref="A3:L10"/>
    </sheetView>
  </sheetViews>
  <sheetFormatPr defaultColWidth="9" defaultRowHeight="15" customHeight="1" x14ac:dyDescent="0.2"/>
  <cols>
    <col min="1" max="1" width="7.26953125" style="38" customWidth="1"/>
    <col min="2" max="12" width="7.6328125" style="38" customWidth="1"/>
    <col min="13" max="16384" width="9" style="38"/>
  </cols>
  <sheetData>
    <row r="2" spans="1:12" ht="15" customHeight="1" x14ac:dyDescent="0.2">
      <c r="A2" s="40" t="s">
        <v>220</v>
      </c>
    </row>
    <row r="3" spans="1:12" ht="15" customHeight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L3" s="31" t="s">
        <v>46</v>
      </c>
    </row>
    <row r="4" spans="1:12" ht="40" customHeight="1" x14ac:dyDescent="0.2">
      <c r="A4" s="51" t="s">
        <v>65</v>
      </c>
      <c r="B4" s="52" t="s">
        <v>207</v>
      </c>
      <c r="C4" s="52" t="s">
        <v>68</v>
      </c>
      <c r="D4" s="53" t="s">
        <v>64</v>
      </c>
      <c r="E4" s="52" t="s">
        <v>208</v>
      </c>
      <c r="F4" s="52" t="s">
        <v>209</v>
      </c>
      <c r="G4" s="53" t="s">
        <v>211</v>
      </c>
      <c r="H4" s="52" t="s">
        <v>212</v>
      </c>
      <c r="I4" s="53" t="s">
        <v>213</v>
      </c>
      <c r="J4" s="52" t="s">
        <v>210</v>
      </c>
      <c r="K4" s="52" t="s">
        <v>214</v>
      </c>
      <c r="L4" s="52" t="s">
        <v>215</v>
      </c>
    </row>
    <row r="5" spans="1:12" ht="21" customHeight="1" x14ac:dyDescent="0.2">
      <c r="A5" s="43" t="s">
        <v>28</v>
      </c>
      <c r="B5" s="46">
        <v>47</v>
      </c>
      <c r="C5" s="48">
        <v>8</v>
      </c>
      <c r="D5" s="48" t="s">
        <v>132</v>
      </c>
      <c r="E5" s="48">
        <v>4</v>
      </c>
      <c r="F5" s="48" t="s">
        <v>132</v>
      </c>
      <c r="G5" s="48">
        <v>11</v>
      </c>
      <c r="H5" s="48" t="s">
        <v>132</v>
      </c>
      <c r="I5" s="48" t="s">
        <v>132</v>
      </c>
      <c r="J5" s="48">
        <v>1</v>
      </c>
      <c r="K5" s="48">
        <v>5</v>
      </c>
      <c r="L5" s="48">
        <v>1</v>
      </c>
    </row>
    <row r="6" spans="1:12" ht="21" customHeight="1" x14ac:dyDescent="0.2">
      <c r="A6" s="42" t="s">
        <v>189</v>
      </c>
      <c r="B6" s="46">
        <v>40</v>
      </c>
      <c r="C6" s="48">
        <v>4</v>
      </c>
      <c r="D6" s="48" t="s">
        <v>217</v>
      </c>
      <c r="E6" s="48">
        <v>3</v>
      </c>
      <c r="F6" s="48">
        <v>1</v>
      </c>
      <c r="G6" s="48">
        <v>5</v>
      </c>
      <c r="H6" s="48">
        <v>2</v>
      </c>
      <c r="I6" s="48" t="s">
        <v>132</v>
      </c>
      <c r="J6" s="48">
        <v>3</v>
      </c>
      <c r="K6" s="48">
        <v>1</v>
      </c>
      <c r="L6" s="48" t="s">
        <v>132</v>
      </c>
    </row>
    <row r="7" spans="1:12" ht="21" customHeight="1" x14ac:dyDescent="0.2">
      <c r="A7" s="42" t="s">
        <v>141</v>
      </c>
      <c r="B7" s="46">
        <v>46</v>
      </c>
      <c r="C7" s="49">
        <v>5</v>
      </c>
      <c r="D7" s="49" t="s">
        <v>132</v>
      </c>
      <c r="E7" s="49">
        <v>2</v>
      </c>
      <c r="F7" s="49">
        <v>2</v>
      </c>
      <c r="G7" s="49">
        <v>14</v>
      </c>
      <c r="H7" s="49" t="s">
        <v>132</v>
      </c>
      <c r="I7" s="49" t="s">
        <v>132</v>
      </c>
      <c r="J7" s="49">
        <v>2</v>
      </c>
      <c r="K7" s="49" t="s">
        <v>132</v>
      </c>
      <c r="L7" s="49" t="s">
        <v>132</v>
      </c>
    </row>
    <row r="8" spans="1:12" ht="21" customHeight="1" x14ac:dyDescent="0.2">
      <c r="A8" s="42" t="s">
        <v>179</v>
      </c>
      <c r="B8" s="46">
        <v>39</v>
      </c>
      <c r="C8" s="49">
        <v>14</v>
      </c>
      <c r="D8" s="49">
        <v>1</v>
      </c>
      <c r="E8" s="49">
        <v>3</v>
      </c>
      <c r="F8" s="49">
        <v>1</v>
      </c>
      <c r="G8" s="49">
        <v>17</v>
      </c>
      <c r="H8" s="49">
        <v>4</v>
      </c>
      <c r="I8" s="49" t="s">
        <v>132</v>
      </c>
      <c r="J8" s="49">
        <v>1</v>
      </c>
      <c r="K8" s="49">
        <v>2</v>
      </c>
      <c r="L8" s="49" t="s">
        <v>132</v>
      </c>
    </row>
    <row r="9" spans="1:12" s="39" customFormat="1" ht="21" customHeight="1" thickBot="1" x14ac:dyDescent="0.25">
      <c r="A9" s="44" t="s">
        <v>184</v>
      </c>
      <c r="B9" s="47">
        <v>42</v>
      </c>
      <c r="C9" s="50">
        <v>8</v>
      </c>
      <c r="D9" s="50">
        <v>1</v>
      </c>
      <c r="E9" s="50">
        <v>4</v>
      </c>
      <c r="F9" s="50" t="s">
        <v>132</v>
      </c>
      <c r="G9" s="50">
        <v>21</v>
      </c>
      <c r="H9" s="50">
        <v>11</v>
      </c>
      <c r="I9" s="50" t="s">
        <v>132</v>
      </c>
      <c r="J9" s="50">
        <v>2</v>
      </c>
      <c r="K9" s="50" t="s">
        <v>132</v>
      </c>
      <c r="L9" s="50">
        <v>1</v>
      </c>
    </row>
    <row r="10" spans="1:12" ht="21" customHeight="1" x14ac:dyDescent="0.2">
      <c r="A10" s="9" t="s">
        <v>98</v>
      </c>
      <c r="L10" s="26" t="s">
        <v>216</v>
      </c>
    </row>
    <row r="11" spans="1:12" ht="15" customHeight="1" x14ac:dyDescent="0.2">
      <c r="A11" s="45"/>
    </row>
  </sheetData>
  <phoneticPr fontId="2"/>
  <pageMargins left="0.78740157480314965" right="0.59055118110236227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"/>
  <sheetViews>
    <sheetView showGridLines="0" workbookViewId="0">
      <selection activeCell="M3" sqref="M3"/>
    </sheetView>
  </sheetViews>
  <sheetFormatPr defaultColWidth="9" defaultRowHeight="15" customHeight="1" x14ac:dyDescent="0.2"/>
  <cols>
    <col min="1" max="1" width="11.08984375" style="38" customWidth="1"/>
    <col min="2" max="13" width="6.26953125" style="38" customWidth="1"/>
    <col min="14" max="16384" width="9" style="38"/>
  </cols>
  <sheetData>
    <row r="2" spans="1:16" ht="15" customHeight="1" x14ac:dyDescent="0.2">
      <c r="A2" s="11" t="s">
        <v>223</v>
      </c>
    </row>
    <row r="3" spans="1:16" ht="1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71"/>
      <c r="M3" s="31" t="s">
        <v>46</v>
      </c>
    </row>
    <row r="4" spans="1:16" ht="44.25" customHeight="1" x14ac:dyDescent="0.2">
      <c r="A4" s="51" t="s">
        <v>48</v>
      </c>
      <c r="B4" s="64" t="s">
        <v>10</v>
      </c>
      <c r="C4" s="64" t="s">
        <v>49</v>
      </c>
      <c r="D4" s="64" t="s">
        <v>50</v>
      </c>
      <c r="E4" s="64" t="s">
        <v>30</v>
      </c>
      <c r="F4" s="64" t="s">
        <v>52</v>
      </c>
      <c r="G4" s="64" t="s">
        <v>31</v>
      </c>
      <c r="H4" s="64" t="s">
        <v>53</v>
      </c>
      <c r="I4" s="64" t="s">
        <v>73</v>
      </c>
      <c r="J4" s="64" t="s">
        <v>54</v>
      </c>
      <c r="K4" s="64" t="s">
        <v>56</v>
      </c>
      <c r="L4" s="64" t="s">
        <v>104</v>
      </c>
      <c r="M4" s="72" t="s">
        <v>57</v>
      </c>
    </row>
    <row r="5" spans="1:16" ht="21" customHeight="1" x14ac:dyDescent="0.2">
      <c r="A5" s="42" t="s">
        <v>192</v>
      </c>
      <c r="B5" s="65">
        <v>1726</v>
      </c>
      <c r="C5" s="67">
        <v>134</v>
      </c>
      <c r="D5" s="61">
        <v>487</v>
      </c>
      <c r="E5" s="61">
        <v>133</v>
      </c>
      <c r="F5" s="61">
        <v>280</v>
      </c>
      <c r="G5" s="61">
        <v>4</v>
      </c>
      <c r="H5" s="61">
        <v>31</v>
      </c>
      <c r="I5" s="61">
        <v>126</v>
      </c>
      <c r="J5" s="67">
        <v>20</v>
      </c>
      <c r="K5" s="61">
        <v>8</v>
      </c>
      <c r="L5" s="61">
        <v>22</v>
      </c>
      <c r="M5" s="61">
        <v>481</v>
      </c>
    </row>
    <row r="6" spans="1:16" ht="21" customHeight="1" x14ac:dyDescent="0.2">
      <c r="A6" s="42" t="s">
        <v>193</v>
      </c>
      <c r="B6" s="65">
        <v>1659</v>
      </c>
      <c r="C6" s="67">
        <v>126</v>
      </c>
      <c r="D6" s="61">
        <v>445</v>
      </c>
      <c r="E6" s="61">
        <v>166</v>
      </c>
      <c r="F6" s="61">
        <v>224</v>
      </c>
      <c r="G6" s="61">
        <v>3</v>
      </c>
      <c r="H6" s="61">
        <v>51</v>
      </c>
      <c r="I6" s="61">
        <v>100</v>
      </c>
      <c r="J6" s="67">
        <v>24</v>
      </c>
      <c r="K6" s="61">
        <v>8</v>
      </c>
      <c r="L6" s="61">
        <v>21</v>
      </c>
      <c r="M6" s="61">
        <v>491</v>
      </c>
    </row>
    <row r="7" spans="1:16" ht="21" customHeight="1" x14ac:dyDescent="0.2">
      <c r="A7" s="42" t="s">
        <v>70</v>
      </c>
      <c r="B7" s="65">
        <v>1942</v>
      </c>
      <c r="C7" s="68">
        <v>147</v>
      </c>
      <c r="D7" s="62">
        <v>498</v>
      </c>
      <c r="E7" s="62">
        <v>233</v>
      </c>
      <c r="F7" s="62">
        <v>275</v>
      </c>
      <c r="G7" s="62">
        <v>1</v>
      </c>
      <c r="H7" s="62">
        <v>48</v>
      </c>
      <c r="I7" s="62">
        <v>94</v>
      </c>
      <c r="J7" s="68">
        <v>35</v>
      </c>
      <c r="K7" s="62">
        <v>11</v>
      </c>
      <c r="L7" s="62">
        <v>17</v>
      </c>
      <c r="M7" s="62">
        <v>583</v>
      </c>
      <c r="N7" s="70"/>
      <c r="P7" s="70"/>
    </row>
    <row r="8" spans="1:16" ht="21" customHeight="1" x14ac:dyDescent="0.2">
      <c r="A8" s="42" t="s">
        <v>89</v>
      </c>
      <c r="B8" s="65">
        <v>1896</v>
      </c>
      <c r="C8" s="68">
        <v>158</v>
      </c>
      <c r="D8" s="62">
        <v>495</v>
      </c>
      <c r="E8" s="62">
        <v>210</v>
      </c>
      <c r="F8" s="62">
        <v>265</v>
      </c>
      <c r="G8" s="62">
        <v>1</v>
      </c>
      <c r="H8" s="62">
        <v>55</v>
      </c>
      <c r="I8" s="62">
        <v>62</v>
      </c>
      <c r="J8" s="68">
        <v>21</v>
      </c>
      <c r="K8" s="62">
        <v>14</v>
      </c>
      <c r="L8" s="62">
        <v>26</v>
      </c>
      <c r="M8" s="62">
        <v>589</v>
      </c>
      <c r="N8" s="70"/>
      <c r="O8" s="70"/>
      <c r="P8" s="70"/>
    </row>
    <row r="9" spans="1:16" s="39" customFormat="1" ht="21" customHeight="1" x14ac:dyDescent="0.2">
      <c r="A9" s="44" t="s">
        <v>194</v>
      </c>
      <c r="B9" s="66">
        <v>1948</v>
      </c>
      <c r="C9" s="69">
        <v>135</v>
      </c>
      <c r="D9" s="63">
        <v>484</v>
      </c>
      <c r="E9" s="63">
        <v>258</v>
      </c>
      <c r="F9" s="63">
        <v>300</v>
      </c>
      <c r="G9" s="63">
        <v>3</v>
      </c>
      <c r="H9" s="63">
        <v>44</v>
      </c>
      <c r="I9" s="63">
        <v>92</v>
      </c>
      <c r="J9" s="69">
        <v>23</v>
      </c>
      <c r="K9" s="63">
        <v>12</v>
      </c>
      <c r="L9" s="63">
        <v>18</v>
      </c>
      <c r="M9" s="63">
        <v>579</v>
      </c>
      <c r="N9" s="70"/>
      <c r="O9" s="70"/>
    </row>
    <row r="10" spans="1:16" ht="21" customHeight="1" x14ac:dyDescent="0.2">
      <c r="M10" s="26" t="s">
        <v>86</v>
      </c>
    </row>
    <row r="11" spans="1:16" ht="15" customHeight="1" x14ac:dyDescent="0.2">
      <c r="C11" s="70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showGridLines="0" workbookViewId="0"/>
  </sheetViews>
  <sheetFormatPr defaultColWidth="9" defaultRowHeight="15" customHeight="1" x14ac:dyDescent="0.2"/>
  <cols>
    <col min="1" max="1" width="10.08984375" style="38" customWidth="1"/>
    <col min="2" max="11" width="8.7265625" style="38" customWidth="1"/>
    <col min="12" max="16384" width="9" style="38"/>
  </cols>
  <sheetData>
    <row r="2" spans="1:11" ht="15" customHeight="1" x14ac:dyDescent="0.2">
      <c r="A2" s="11" t="s">
        <v>222</v>
      </c>
    </row>
    <row r="3" spans="1:11" ht="15" customHeight="1" x14ac:dyDescent="0.2">
      <c r="A3" s="55"/>
      <c r="B3" s="41"/>
      <c r="C3" s="41"/>
      <c r="D3" s="41"/>
      <c r="E3" s="41"/>
      <c r="F3" s="41"/>
      <c r="G3" s="41"/>
      <c r="H3" s="41"/>
      <c r="I3" s="41"/>
      <c r="J3" s="41"/>
      <c r="K3" s="24" t="s">
        <v>46</v>
      </c>
    </row>
    <row r="4" spans="1:11" ht="21" customHeight="1" x14ac:dyDescent="0.2">
      <c r="A4" s="56" t="s">
        <v>48</v>
      </c>
      <c r="B4" s="57" t="s">
        <v>60</v>
      </c>
      <c r="C4" s="57" t="s">
        <v>61</v>
      </c>
      <c r="D4" s="57" t="s">
        <v>18</v>
      </c>
      <c r="E4" s="57" t="s">
        <v>13</v>
      </c>
      <c r="F4" s="57" t="s">
        <v>62</v>
      </c>
      <c r="G4" s="57" t="s">
        <v>55</v>
      </c>
      <c r="H4" s="57" t="s">
        <v>81</v>
      </c>
      <c r="I4" s="57" t="s">
        <v>63</v>
      </c>
      <c r="J4" s="57" t="s">
        <v>26</v>
      </c>
      <c r="K4" s="57" t="s">
        <v>66</v>
      </c>
    </row>
    <row r="5" spans="1:11" ht="21" customHeight="1" x14ac:dyDescent="0.2">
      <c r="A5" s="42" t="s">
        <v>3</v>
      </c>
      <c r="B5" s="58">
        <v>1726</v>
      </c>
      <c r="C5" s="61">
        <v>4</v>
      </c>
      <c r="D5" s="61">
        <v>5</v>
      </c>
      <c r="E5" s="61">
        <v>1</v>
      </c>
      <c r="F5" s="61">
        <v>3</v>
      </c>
      <c r="G5" s="61">
        <v>25</v>
      </c>
      <c r="H5" s="61">
        <v>64</v>
      </c>
      <c r="I5" s="61">
        <v>122</v>
      </c>
      <c r="J5" s="61">
        <v>357</v>
      </c>
      <c r="K5" s="61">
        <v>1145</v>
      </c>
    </row>
    <row r="6" spans="1:11" ht="21" customHeight="1" x14ac:dyDescent="0.2">
      <c r="A6" s="42" t="s">
        <v>189</v>
      </c>
      <c r="B6" s="58">
        <v>1659</v>
      </c>
      <c r="C6" s="61">
        <v>3</v>
      </c>
      <c r="D6" s="61">
        <v>1</v>
      </c>
      <c r="E6" s="61">
        <v>4</v>
      </c>
      <c r="F6" s="61">
        <v>6</v>
      </c>
      <c r="G6" s="61">
        <v>16</v>
      </c>
      <c r="H6" s="61">
        <v>52</v>
      </c>
      <c r="I6" s="61">
        <v>111</v>
      </c>
      <c r="J6" s="61">
        <v>338</v>
      </c>
      <c r="K6" s="61">
        <v>1128</v>
      </c>
    </row>
    <row r="7" spans="1:11" ht="21" customHeight="1" x14ac:dyDescent="0.2">
      <c r="A7" s="42" t="s">
        <v>42</v>
      </c>
      <c r="B7" s="58">
        <v>1942</v>
      </c>
      <c r="C7" s="62">
        <v>5</v>
      </c>
      <c r="D7" s="62">
        <v>0</v>
      </c>
      <c r="E7" s="62">
        <v>8</v>
      </c>
      <c r="F7" s="62">
        <v>3</v>
      </c>
      <c r="G7" s="62">
        <v>32</v>
      </c>
      <c r="H7" s="62">
        <v>50</v>
      </c>
      <c r="I7" s="62">
        <v>98</v>
      </c>
      <c r="J7" s="62">
        <v>371</v>
      </c>
      <c r="K7" s="62">
        <v>1375</v>
      </c>
    </row>
    <row r="8" spans="1:11" ht="21" customHeight="1" x14ac:dyDescent="0.2">
      <c r="A8" s="42" t="s">
        <v>190</v>
      </c>
      <c r="B8" s="58">
        <v>1896</v>
      </c>
      <c r="C8" s="62">
        <v>3</v>
      </c>
      <c r="D8" s="62">
        <v>3</v>
      </c>
      <c r="E8" s="62">
        <v>2</v>
      </c>
      <c r="F8" s="62">
        <v>7</v>
      </c>
      <c r="G8" s="62">
        <v>21</v>
      </c>
      <c r="H8" s="62">
        <v>55</v>
      </c>
      <c r="I8" s="62">
        <v>105</v>
      </c>
      <c r="J8" s="62">
        <v>365</v>
      </c>
      <c r="K8" s="62">
        <v>1335</v>
      </c>
    </row>
    <row r="9" spans="1:11" s="54" customFormat="1" ht="21" customHeight="1" x14ac:dyDescent="0.2">
      <c r="A9" s="44" t="s">
        <v>191</v>
      </c>
      <c r="B9" s="59">
        <v>1948</v>
      </c>
      <c r="C9" s="63">
        <v>3</v>
      </c>
      <c r="D9" s="63">
        <v>3</v>
      </c>
      <c r="E9" s="63">
        <v>1</v>
      </c>
      <c r="F9" s="63">
        <v>8</v>
      </c>
      <c r="G9" s="63">
        <v>15</v>
      </c>
      <c r="H9" s="63">
        <v>60</v>
      </c>
      <c r="I9" s="63">
        <v>97</v>
      </c>
      <c r="J9" s="63">
        <v>334</v>
      </c>
      <c r="K9" s="63">
        <v>1427</v>
      </c>
    </row>
    <row r="10" spans="1:11" ht="21" customHeight="1" x14ac:dyDescent="0.2">
      <c r="K10" s="26" t="s">
        <v>86</v>
      </c>
    </row>
    <row r="14" spans="1:11" ht="15" customHeight="1" x14ac:dyDescent="0.2">
      <c r="B14" s="60"/>
    </row>
  </sheetData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5" customHeight="1" x14ac:dyDescent="0.2"/>
  <cols>
    <col min="1" max="1" width="11.08984375" style="9" customWidth="1"/>
    <col min="2" max="3" width="12.6328125" style="73" customWidth="1"/>
    <col min="4" max="7" width="12.453125" style="73" customWidth="1"/>
    <col min="8" max="16384" width="9" style="9"/>
  </cols>
  <sheetData>
    <row r="2" spans="1:7" ht="15" customHeight="1" x14ac:dyDescent="0.2">
      <c r="A2" s="11" t="s">
        <v>224</v>
      </c>
    </row>
    <row r="3" spans="1:7" ht="15" customHeight="1" x14ac:dyDescent="0.2">
      <c r="A3" s="12"/>
      <c r="B3" s="79"/>
      <c r="C3" s="79"/>
      <c r="D3" s="79"/>
      <c r="E3" s="79"/>
      <c r="F3" s="79"/>
      <c r="G3" s="83" t="s">
        <v>106</v>
      </c>
    </row>
    <row r="4" spans="1:7" ht="21" customHeight="1" x14ac:dyDescent="0.2">
      <c r="A4" s="169" t="s">
        <v>2</v>
      </c>
      <c r="B4" s="166" t="s">
        <v>107</v>
      </c>
      <c r="C4" s="167"/>
      <c r="D4" s="167"/>
      <c r="E4" s="167" t="s">
        <v>108</v>
      </c>
      <c r="F4" s="167"/>
      <c r="G4" s="168"/>
    </row>
    <row r="5" spans="1:7" ht="21" customHeight="1" x14ac:dyDescent="0.2">
      <c r="A5" s="170"/>
      <c r="B5" s="80" t="s">
        <v>43</v>
      </c>
      <c r="C5" s="82" t="s">
        <v>34</v>
      </c>
      <c r="D5" s="82" t="s">
        <v>44</v>
      </c>
      <c r="E5" s="82" t="s">
        <v>43</v>
      </c>
      <c r="F5" s="82" t="s">
        <v>34</v>
      </c>
      <c r="G5" s="84" t="s">
        <v>44</v>
      </c>
    </row>
    <row r="6" spans="1:7" ht="15" customHeight="1" x14ac:dyDescent="0.2">
      <c r="A6" s="74"/>
    </row>
    <row r="7" spans="1:7" ht="21" customHeight="1" x14ac:dyDescent="0.2">
      <c r="A7" s="14" t="s">
        <v>195</v>
      </c>
      <c r="B7" s="73">
        <v>2935</v>
      </c>
      <c r="C7" s="73">
        <v>1562</v>
      </c>
      <c r="D7" s="73">
        <v>1373</v>
      </c>
      <c r="E7" s="73">
        <v>2564</v>
      </c>
      <c r="F7" s="73">
        <v>1453</v>
      </c>
      <c r="G7" s="73">
        <v>1111</v>
      </c>
    </row>
    <row r="8" spans="1:7" ht="21" customHeight="1" x14ac:dyDescent="0.2">
      <c r="A8" s="74"/>
      <c r="E8" s="73">
        <v>-2377</v>
      </c>
      <c r="F8" s="73">
        <v>-1442</v>
      </c>
      <c r="G8" s="73">
        <v>-935</v>
      </c>
    </row>
    <row r="9" spans="1:7" ht="15" customHeight="1" x14ac:dyDescent="0.2">
      <c r="A9" s="75"/>
    </row>
    <row r="10" spans="1:7" s="27" customFormat="1" ht="21" customHeight="1" x14ac:dyDescent="0.2">
      <c r="A10" s="14" t="s">
        <v>141</v>
      </c>
      <c r="B10" s="73">
        <v>2770</v>
      </c>
      <c r="C10" s="73">
        <v>1527</v>
      </c>
      <c r="D10" s="73">
        <v>1243</v>
      </c>
      <c r="E10" s="73">
        <v>2456</v>
      </c>
      <c r="F10" s="73">
        <v>1423</v>
      </c>
      <c r="G10" s="73">
        <v>1033</v>
      </c>
    </row>
    <row r="11" spans="1:7" s="27" customFormat="1" ht="21" customHeight="1" x14ac:dyDescent="0.2">
      <c r="A11" s="29"/>
      <c r="B11" s="73"/>
      <c r="C11" s="73"/>
      <c r="D11" s="73"/>
      <c r="E11" s="73">
        <v>-2270</v>
      </c>
      <c r="F11" s="73">
        <v>-1409</v>
      </c>
      <c r="G11" s="73">
        <v>-861</v>
      </c>
    </row>
    <row r="12" spans="1:7" ht="15" customHeight="1" x14ac:dyDescent="0.2">
      <c r="A12" s="75"/>
    </row>
    <row r="13" spans="1:7" s="27" customFormat="1" ht="21" customHeight="1" x14ac:dyDescent="0.2">
      <c r="A13" s="14" t="s">
        <v>179</v>
      </c>
      <c r="B13" s="73">
        <v>2468</v>
      </c>
      <c r="C13" s="73">
        <v>1384</v>
      </c>
      <c r="D13" s="73">
        <v>1084</v>
      </c>
      <c r="E13" s="73">
        <v>2196</v>
      </c>
      <c r="F13" s="73">
        <v>1293</v>
      </c>
      <c r="G13" s="73">
        <v>903</v>
      </c>
    </row>
    <row r="14" spans="1:7" s="27" customFormat="1" ht="21" customHeight="1" x14ac:dyDescent="0.2">
      <c r="A14" s="14"/>
      <c r="B14" s="73"/>
      <c r="C14" s="73"/>
      <c r="D14" s="73"/>
      <c r="E14" s="73">
        <v>-2062</v>
      </c>
      <c r="F14" s="73">
        <v>-1290</v>
      </c>
      <c r="G14" s="73">
        <v>-772</v>
      </c>
    </row>
    <row r="15" spans="1:7" ht="15" customHeight="1" x14ac:dyDescent="0.2">
      <c r="A15" s="14"/>
    </row>
    <row r="16" spans="1:7" ht="15" customHeight="1" x14ac:dyDescent="0.2">
      <c r="A16" s="14" t="s">
        <v>184</v>
      </c>
      <c r="B16" s="73">
        <v>2431</v>
      </c>
      <c r="C16" s="73">
        <v>1437</v>
      </c>
      <c r="D16" s="73">
        <v>994</v>
      </c>
      <c r="E16" s="73">
        <v>2122</v>
      </c>
      <c r="F16" s="73">
        <v>1303</v>
      </c>
      <c r="G16" s="73">
        <v>819</v>
      </c>
    </row>
    <row r="17" spans="1:7" ht="15" customHeight="1" x14ac:dyDescent="0.2">
      <c r="A17" s="75"/>
      <c r="E17" s="73">
        <v>-2016</v>
      </c>
      <c r="F17" s="73">
        <v>-1297</v>
      </c>
      <c r="G17" s="73">
        <v>-719</v>
      </c>
    </row>
    <row r="18" spans="1:7" ht="15" customHeight="1" x14ac:dyDescent="0.2">
      <c r="A18" s="75"/>
    </row>
    <row r="19" spans="1:7" s="27" customFormat="1" ht="21" customHeight="1" x14ac:dyDescent="0.2">
      <c r="A19" s="76" t="s">
        <v>188</v>
      </c>
      <c r="B19" s="81">
        <v>2648</v>
      </c>
      <c r="C19" s="81">
        <v>1516</v>
      </c>
      <c r="D19" s="81">
        <v>1132</v>
      </c>
      <c r="E19" s="81">
        <v>2371</v>
      </c>
      <c r="F19" s="81">
        <v>1410</v>
      </c>
      <c r="G19" s="81">
        <v>961</v>
      </c>
    </row>
    <row r="20" spans="1:7" s="27" customFormat="1" ht="21" customHeight="1" x14ac:dyDescent="0.2">
      <c r="A20" s="77"/>
      <c r="B20" s="81"/>
      <c r="C20" s="81"/>
      <c r="D20" s="81"/>
      <c r="E20" s="81">
        <v>-2267</v>
      </c>
      <c r="F20" s="81">
        <v>-1404</v>
      </c>
      <c r="G20" s="81">
        <v>-863</v>
      </c>
    </row>
    <row r="21" spans="1:7" ht="15" customHeight="1" x14ac:dyDescent="0.2">
      <c r="A21" s="78"/>
      <c r="B21" s="79"/>
      <c r="C21" s="79"/>
      <c r="D21" s="79"/>
      <c r="E21" s="79"/>
      <c r="F21" s="79"/>
      <c r="G21" s="79"/>
    </row>
    <row r="22" spans="1:7" ht="15" customHeight="1" x14ac:dyDescent="0.2">
      <c r="A22" s="9" t="s">
        <v>145</v>
      </c>
      <c r="G22" s="85" t="s">
        <v>154</v>
      </c>
    </row>
  </sheetData>
  <mergeCells count="3">
    <mergeCell ref="B4:D4"/>
    <mergeCell ref="E4:G4"/>
    <mergeCell ref="A4:A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showGridLines="0" workbookViewId="0"/>
  </sheetViews>
  <sheetFormatPr defaultColWidth="9" defaultRowHeight="15" customHeight="1" x14ac:dyDescent="0.2"/>
  <cols>
    <col min="1" max="1" width="12.08984375" style="9" customWidth="1"/>
    <col min="2" max="7" width="12.453125" style="9" customWidth="1"/>
    <col min="8" max="16384" width="9" style="9"/>
  </cols>
  <sheetData>
    <row r="2" spans="1:7" ht="15" customHeight="1" x14ac:dyDescent="0.2">
      <c r="A2" s="11" t="s">
        <v>225</v>
      </c>
    </row>
    <row r="3" spans="1:7" ht="15" customHeight="1" x14ac:dyDescent="0.2">
      <c r="A3" s="12"/>
      <c r="B3" s="12"/>
      <c r="C3" s="12"/>
      <c r="D3" s="12"/>
      <c r="E3" s="12"/>
      <c r="F3" s="12"/>
      <c r="G3" s="12"/>
    </row>
    <row r="4" spans="1:7" ht="21" customHeight="1" x14ac:dyDescent="0.2">
      <c r="A4" s="155" t="s">
        <v>23</v>
      </c>
      <c r="B4" s="155" t="s">
        <v>36</v>
      </c>
      <c r="C4" s="86" t="s">
        <v>22</v>
      </c>
      <c r="D4" s="154" t="s">
        <v>37</v>
      </c>
      <c r="E4" s="154"/>
      <c r="F4" s="154"/>
      <c r="G4" s="90" t="s">
        <v>38</v>
      </c>
    </row>
    <row r="5" spans="1:7" ht="21" customHeight="1" x14ac:dyDescent="0.2">
      <c r="A5" s="156"/>
      <c r="B5" s="156"/>
      <c r="C5" s="87" t="s">
        <v>100</v>
      </c>
      <c r="D5" s="16" t="s">
        <v>101</v>
      </c>
      <c r="E5" s="16" t="s">
        <v>102</v>
      </c>
      <c r="F5" s="16" t="s">
        <v>103</v>
      </c>
      <c r="G5" s="91" t="s">
        <v>40</v>
      </c>
    </row>
    <row r="6" spans="1:7" ht="21" customHeight="1" x14ac:dyDescent="0.2">
      <c r="A6" s="14" t="s">
        <v>195</v>
      </c>
      <c r="B6" s="32">
        <v>8505</v>
      </c>
      <c r="C6" s="34">
        <v>6046</v>
      </c>
      <c r="D6" s="88" t="s">
        <v>132</v>
      </c>
      <c r="E6" s="88" t="s">
        <v>132</v>
      </c>
      <c r="F6" s="88" t="s">
        <v>132</v>
      </c>
      <c r="G6" s="34">
        <v>2</v>
      </c>
    </row>
    <row r="7" spans="1:7" ht="21" customHeight="1" x14ac:dyDescent="0.2">
      <c r="A7" s="14" t="s">
        <v>155</v>
      </c>
      <c r="B7" s="32">
        <v>8025</v>
      </c>
      <c r="C7" s="34">
        <v>6059</v>
      </c>
      <c r="D7" s="88">
        <v>1</v>
      </c>
      <c r="E7" s="88" t="s">
        <v>132</v>
      </c>
      <c r="F7" s="88" t="s">
        <v>132</v>
      </c>
      <c r="G7" s="34">
        <v>6</v>
      </c>
    </row>
    <row r="8" spans="1:7" ht="21" customHeight="1" x14ac:dyDescent="0.2">
      <c r="A8" s="14" t="s">
        <v>180</v>
      </c>
      <c r="B8" s="32">
        <v>8085</v>
      </c>
      <c r="C8" s="35">
        <v>5563</v>
      </c>
      <c r="D8" s="88" t="s">
        <v>132</v>
      </c>
      <c r="E8" s="88" t="str">
        <f>F7</f>
        <v>-</v>
      </c>
      <c r="F8" s="88" t="s">
        <v>132</v>
      </c>
      <c r="G8" s="35">
        <v>5</v>
      </c>
    </row>
    <row r="9" spans="1:7" ht="21" customHeight="1" x14ac:dyDescent="0.2">
      <c r="A9" s="14" t="s">
        <v>185</v>
      </c>
      <c r="B9" s="32">
        <v>7940</v>
      </c>
      <c r="C9" s="35">
        <v>5956</v>
      </c>
      <c r="D9" s="88" t="s">
        <v>132</v>
      </c>
      <c r="E9" s="88" t="str">
        <f>F8</f>
        <v>-</v>
      </c>
      <c r="F9" s="88" t="s">
        <v>132</v>
      </c>
      <c r="G9" s="35">
        <v>6</v>
      </c>
    </row>
    <row r="10" spans="1:7" s="27" customFormat="1" ht="21" customHeight="1" x14ac:dyDescent="0.2">
      <c r="A10" s="15" t="s">
        <v>105</v>
      </c>
      <c r="B10" s="33">
        <v>8107</v>
      </c>
      <c r="C10" s="36">
        <v>5982</v>
      </c>
      <c r="D10" s="89">
        <v>1</v>
      </c>
      <c r="E10" s="89">
        <v>1</v>
      </c>
      <c r="F10" s="89" t="s">
        <v>132</v>
      </c>
      <c r="G10" s="36">
        <v>5</v>
      </c>
    </row>
    <row r="11" spans="1:7" ht="21" customHeight="1" x14ac:dyDescent="0.2">
      <c r="A11" s="22" t="s">
        <v>41</v>
      </c>
      <c r="B11" s="22"/>
      <c r="C11" s="22"/>
      <c r="D11" s="22"/>
      <c r="E11" s="22"/>
      <c r="F11" s="22"/>
      <c r="G11" s="31" t="s">
        <v>182</v>
      </c>
    </row>
    <row r="12" spans="1:7" ht="15" customHeight="1" x14ac:dyDescent="0.2">
      <c r="A12" s="9" t="s">
        <v>183</v>
      </c>
    </row>
    <row r="14" spans="1:7" ht="15" customHeight="1" x14ac:dyDescent="0.2">
      <c r="E14" s="22"/>
    </row>
  </sheetData>
  <mergeCells count="3">
    <mergeCell ref="D4:F4"/>
    <mergeCell ref="A4:A5"/>
    <mergeCell ref="B4:B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5" customHeight="1" x14ac:dyDescent="0.2"/>
  <cols>
    <col min="1" max="1" width="8.6328125" style="9" customWidth="1"/>
    <col min="2" max="25" width="7.6328125" style="9" customWidth="1"/>
    <col min="26" max="16384" width="9" style="9"/>
  </cols>
  <sheetData>
    <row r="2" spans="1:21" ht="15" customHeight="1" x14ac:dyDescent="0.2">
      <c r="A2" s="11" t="s">
        <v>226</v>
      </c>
      <c r="F2" s="22"/>
      <c r="N2" s="11"/>
    </row>
    <row r="3" spans="1:21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24" t="s">
        <v>106</v>
      </c>
    </row>
    <row r="4" spans="1:21" ht="19.5" customHeight="1" x14ac:dyDescent="0.2">
      <c r="A4" s="155" t="s">
        <v>23</v>
      </c>
      <c r="B4" s="155" t="s">
        <v>118</v>
      </c>
      <c r="C4" s="154"/>
      <c r="D4" s="154" t="s">
        <v>133</v>
      </c>
      <c r="E4" s="154"/>
      <c r="F4" s="154" t="s">
        <v>45</v>
      </c>
      <c r="G4" s="154"/>
      <c r="H4" s="154" t="s">
        <v>19</v>
      </c>
      <c r="I4" s="154"/>
      <c r="J4" s="171" t="s">
        <v>134</v>
      </c>
      <c r="K4" s="171"/>
      <c r="L4" s="171" t="s">
        <v>135</v>
      </c>
      <c r="M4" s="171"/>
      <c r="N4" s="154" t="s">
        <v>136</v>
      </c>
      <c r="O4" s="154"/>
      <c r="P4" s="154" t="s">
        <v>138</v>
      </c>
      <c r="Q4" s="154"/>
      <c r="R4" s="154" t="s">
        <v>140</v>
      </c>
      <c r="S4" s="154"/>
      <c r="T4" s="154" t="s">
        <v>113</v>
      </c>
      <c r="U4" s="157"/>
    </row>
    <row r="5" spans="1:21" s="22" customFormat="1" ht="19.5" customHeight="1" x14ac:dyDescent="0.2">
      <c r="A5" s="156"/>
      <c r="B5" s="13" t="s">
        <v>24</v>
      </c>
      <c r="C5" s="16" t="s">
        <v>25</v>
      </c>
      <c r="D5" s="16" t="s">
        <v>24</v>
      </c>
      <c r="E5" s="16" t="s">
        <v>25</v>
      </c>
      <c r="F5" s="16" t="s">
        <v>24</v>
      </c>
      <c r="G5" s="16" t="s">
        <v>25</v>
      </c>
      <c r="H5" s="16" t="s">
        <v>24</v>
      </c>
      <c r="I5" s="16" t="s">
        <v>25</v>
      </c>
      <c r="J5" s="16" t="s">
        <v>24</v>
      </c>
      <c r="K5" s="16" t="s">
        <v>25</v>
      </c>
      <c r="L5" s="16" t="s">
        <v>24</v>
      </c>
      <c r="M5" s="16" t="s">
        <v>25</v>
      </c>
      <c r="N5" s="16" t="s">
        <v>24</v>
      </c>
      <c r="O5" s="16" t="s">
        <v>25</v>
      </c>
      <c r="P5" s="16" t="s">
        <v>24</v>
      </c>
      <c r="Q5" s="16" t="s">
        <v>25</v>
      </c>
      <c r="R5" s="16" t="s">
        <v>24</v>
      </c>
      <c r="S5" s="16" t="s">
        <v>25</v>
      </c>
      <c r="T5" s="16" t="s">
        <v>24</v>
      </c>
      <c r="U5" s="25" t="s">
        <v>32</v>
      </c>
    </row>
    <row r="6" spans="1:21" ht="19.5" customHeight="1" x14ac:dyDescent="0.2">
      <c r="A6" s="92" t="s">
        <v>147</v>
      </c>
      <c r="B6" s="96">
        <v>56934</v>
      </c>
      <c r="C6" s="19">
        <v>96381</v>
      </c>
      <c r="D6" s="19">
        <v>30610</v>
      </c>
      <c r="E6" s="19">
        <v>44303</v>
      </c>
      <c r="F6" s="19">
        <v>1677</v>
      </c>
      <c r="G6" s="19">
        <v>6823</v>
      </c>
      <c r="H6" s="19">
        <v>8678</v>
      </c>
      <c r="I6" s="19">
        <v>14367</v>
      </c>
      <c r="J6" s="19">
        <v>6707</v>
      </c>
      <c r="K6" s="19">
        <v>488</v>
      </c>
      <c r="L6" s="34">
        <v>5720</v>
      </c>
      <c r="M6" s="19">
        <v>11151</v>
      </c>
      <c r="N6" s="19">
        <v>1769</v>
      </c>
      <c r="O6" s="19">
        <v>8011</v>
      </c>
      <c r="P6" s="22">
        <v>0</v>
      </c>
      <c r="Q6" s="19">
        <v>2189</v>
      </c>
      <c r="R6" s="22">
        <v>763</v>
      </c>
      <c r="S6" s="19">
        <v>2752</v>
      </c>
      <c r="T6" s="34">
        <v>1010</v>
      </c>
      <c r="U6" s="19">
        <v>6297</v>
      </c>
    </row>
    <row r="7" spans="1:21" s="27" customFormat="1" ht="19.5" customHeight="1" x14ac:dyDescent="0.2">
      <c r="A7" s="14" t="s">
        <v>151</v>
      </c>
      <c r="B7" s="96">
        <v>46506</v>
      </c>
      <c r="C7" s="19">
        <v>84344</v>
      </c>
      <c r="D7" s="19">
        <v>28176</v>
      </c>
      <c r="E7" s="19">
        <v>40955</v>
      </c>
      <c r="F7" s="19">
        <v>1608</v>
      </c>
      <c r="G7" s="19">
        <v>6366</v>
      </c>
      <c r="H7" s="19">
        <v>6447</v>
      </c>
      <c r="I7" s="19">
        <v>12617</v>
      </c>
      <c r="J7" s="19">
        <v>5081</v>
      </c>
      <c r="K7" s="19">
        <v>372</v>
      </c>
      <c r="L7" s="34">
        <v>1340</v>
      </c>
      <c r="M7" s="19">
        <v>6806</v>
      </c>
      <c r="N7" s="19">
        <v>1775</v>
      </c>
      <c r="O7" s="19">
        <v>7090</v>
      </c>
      <c r="P7" s="22">
        <v>0</v>
      </c>
      <c r="Q7" s="19">
        <v>1733</v>
      </c>
      <c r="R7" s="22">
        <v>657</v>
      </c>
      <c r="S7" s="19">
        <v>2630</v>
      </c>
      <c r="T7" s="34">
        <v>1422</v>
      </c>
      <c r="U7" s="19">
        <v>5775</v>
      </c>
    </row>
    <row r="8" spans="1:21" s="27" customFormat="1" ht="19.5" customHeight="1" x14ac:dyDescent="0.2">
      <c r="A8" s="92">
        <v>2</v>
      </c>
      <c r="B8" s="96">
        <v>48079</v>
      </c>
      <c r="C8" s="19">
        <v>74407</v>
      </c>
      <c r="D8" s="19">
        <v>26952</v>
      </c>
      <c r="E8" s="19">
        <v>33836</v>
      </c>
      <c r="F8" s="19">
        <v>1168</v>
      </c>
      <c r="G8" s="19">
        <v>4679</v>
      </c>
      <c r="H8" s="19">
        <v>7906</v>
      </c>
      <c r="I8" s="19">
        <v>11790</v>
      </c>
      <c r="J8" s="19">
        <v>5934</v>
      </c>
      <c r="K8" s="19">
        <v>246</v>
      </c>
      <c r="L8" s="34">
        <v>1732</v>
      </c>
      <c r="M8" s="19">
        <v>5889</v>
      </c>
      <c r="N8" s="19">
        <v>1902</v>
      </c>
      <c r="O8" s="19">
        <v>6560</v>
      </c>
      <c r="P8" s="22">
        <v>830</v>
      </c>
      <c r="Q8" s="19">
        <v>4074</v>
      </c>
      <c r="R8" s="22">
        <v>522</v>
      </c>
      <c r="S8" s="19">
        <v>2381</v>
      </c>
      <c r="T8" s="34">
        <v>1133</v>
      </c>
      <c r="U8" s="19">
        <v>4952</v>
      </c>
    </row>
    <row r="9" spans="1:21" s="27" customFormat="1" ht="19.5" customHeight="1" x14ac:dyDescent="0.2">
      <c r="A9" s="93">
        <v>3</v>
      </c>
      <c r="B9" s="96">
        <v>44106</v>
      </c>
      <c r="C9" s="20">
        <v>79054</v>
      </c>
      <c r="D9" s="20">
        <v>19986</v>
      </c>
      <c r="E9" s="20">
        <v>30595</v>
      </c>
      <c r="F9" s="20">
        <v>1537</v>
      </c>
      <c r="G9" s="20">
        <v>10168</v>
      </c>
      <c r="H9" s="20">
        <v>9660</v>
      </c>
      <c r="I9" s="20">
        <v>14016</v>
      </c>
      <c r="J9" s="20">
        <v>5781</v>
      </c>
      <c r="K9" s="20">
        <v>314</v>
      </c>
      <c r="L9" s="35">
        <v>403</v>
      </c>
      <c r="M9" s="20">
        <v>4414</v>
      </c>
      <c r="N9" s="20">
        <v>2662</v>
      </c>
      <c r="O9" s="20">
        <v>5817</v>
      </c>
      <c r="P9" s="9">
        <v>2153</v>
      </c>
      <c r="Q9" s="20">
        <v>5610</v>
      </c>
      <c r="R9" s="9">
        <v>308</v>
      </c>
      <c r="S9" s="20">
        <v>2549</v>
      </c>
      <c r="T9" s="35">
        <v>1616</v>
      </c>
      <c r="U9" s="20">
        <v>5571</v>
      </c>
    </row>
    <row r="10" spans="1:21" s="10" customFormat="1" ht="19.5" customHeight="1" x14ac:dyDescent="0.2">
      <c r="A10" s="94">
        <v>4</v>
      </c>
      <c r="B10" s="97">
        <v>15010</v>
      </c>
      <c r="C10" s="98">
        <v>30479</v>
      </c>
      <c r="D10" s="98">
        <v>7324</v>
      </c>
      <c r="E10" s="98">
        <v>11600</v>
      </c>
      <c r="F10" s="98">
        <v>692</v>
      </c>
      <c r="G10" s="98">
        <v>4717</v>
      </c>
      <c r="H10" s="98">
        <v>3449</v>
      </c>
      <c r="I10" s="98">
        <v>6179</v>
      </c>
      <c r="J10" s="98">
        <v>1631</v>
      </c>
      <c r="K10" s="98">
        <v>134</v>
      </c>
      <c r="L10" s="99" t="s">
        <v>132</v>
      </c>
      <c r="M10" s="98">
        <v>149</v>
      </c>
      <c r="N10" s="98">
        <v>836</v>
      </c>
      <c r="O10" s="98">
        <v>2287</v>
      </c>
      <c r="P10" s="12">
        <v>535</v>
      </c>
      <c r="Q10" s="98">
        <v>2639</v>
      </c>
      <c r="R10" s="24" t="s">
        <v>132</v>
      </c>
      <c r="S10" s="98">
        <v>351</v>
      </c>
      <c r="T10" s="100">
        <v>543</v>
      </c>
      <c r="U10" s="98">
        <v>2423</v>
      </c>
    </row>
    <row r="11" spans="1:21" ht="19.5" customHeight="1" x14ac:dyDescent="0.2">
      <c r="A11" s="95"/>
      <c r="N11" s="95" t="s">
        <v>175</v>
      </c>
      <c r="U11" s="26" t="s">
        <v>157</v>
      </c>
    </row>
    <row r="14" spans="1:21" ht="15" customHeight="1" x14ac:dyDescent="0.2">
      <c r="A14" s="22"/>
    </row>
  </sheetData>
  <mergeCells count="11">
    <mergeCell ref="A4:A5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honeticPr fontId="2"/>
  <pageMargins left="0.78740157480314965" right="0.78740157480314965" top="0.78740157480314965" bottom="0.78740157480314965" header="0.51181102362204722" footer="0.51181102362204722"/>
  <pageSetup paperSize="9" scale="68" orientation="landscape" r:id="rId1"/>
  <headerFooter alignWithMargins="0"/>
  <colBreaks count="1" manualBreakCount="1">
    <brk id="11" max="1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zoomScaleSheetLayoutView="120" workbookViewId="0"/>
  </sheetViews>
  <sheetFormatPr defaultColWidth="9" defaultRowHeight="15" customHeight="1" x14ac:dyDescent="0.2"/>
  <cols>
    <col min="1" max="1" width="4.08984375" style="9" customWidth="1"/>
    <col min="2" max="2" width="18.08984375" style="9" customWidth="1"/>
    <col min="3" max="4" width="8.6328125" style="9" customWidth="1"/>
    <col min="5" max="5" width="8.6328125" style="27" customWidth="1"/>
    <col min="6" max="8" width="8.6328125" style="9" customWidth="1"/>
    <col min="9" max="16384" width="9" style="9"/>
  </cols>
  <sheetData>
    <row r="1" spans="1:10" ht="15" customHeight="1" x14ac:dyDescent="0.2">
      <c r="F1" s="22"/>
    </row>
    <row r="2" spans="1:10" ht="15" customHeight="1" x14ac:dyDescent="0.2">
      <c r="A2" s="101" t="s">
        <v>227</v>
      </c>
      <c r="B2" s="22"/>
      <c r="C2" s="22"/>
      <c r="D2" s="22"/>
      <c r="F2" s="22"/>
      <c r="G2" s="22"/>
      <c r="H2" s="22"/>
    </row>
    <row r="3" spans="1:10" ht="15" customHeight="1" x14ac:dyDescent="0.2">
      <c r="A3" s="12"/>
      <c r="B3" s="105"/>
      <c r="C3" s="12"/>
      <c r="D3" s="24"/>
      <c r="G3" s="12"/>
      <c r="H3" s="24"/>
      <c r="J3" s="24" t="s">
        <v>46</v>
      </c>
    </row>
    <row r="4" spans="1:10" ht="15" customHeight="1" x14ac:dyDescent="0.2">
      <c r="A4" s="174" t="s">
        <v>176</v>
      </c>
      <c r="B4" s="169"/>
      <c r="C4" s="157" t="s">
        <v>186</v>
      </c>
      <c r="D4" s="155"/>
      <c r="E4" s="157" t="s">
        <v>142</v>
      </c>
      <c r="F4" s="155"/>
      <c r="G4" s="157" t="s">
        <v>33</v>
      </c>
      <c r="H4" s="155"/>
      <c r="I4" s="172" t="s">
        <v>196</v>
      </c>
      <c r="J4" s="173"/>
    </row>
    <row r="5" spans="1:10" ht="15" customHeight="1" x14ac:dyDescent="0.2">
      <c r="A5" s="175"/>
      <c r="B5" s="170"/>
      <c r="C5" s="107" t="s">
        <v>173</v>
      </c>
      <c r="D5" s="87" t="s">
        <v>143</v>
      </c>
      <c r="E5" s="107" t="s">
        <v>173</v>
      </c>
      <c r="F5" s="87" t="s">
        <v>143</v>
      </c>
      <c r="G5" s="107" t="s">
        <v>173</v>
      </c>
      <c r="H5" s="87" t="s">
        <v>143</v>
      </c>
      <c r="I5" s="107" t="s">
        <v>173</v>
      </c>
      <c r="J5" s="87" t="s">
        <v>143</v>
      </c>
    </row>
    <row r="6" spans="1:10" ht="12.75" customHeight="1" x14ac:dyDescent="0.2">
      <c r="A6" s="102"/>
      <c r="B6" s="74"/>
      <c r="C6" s="8"/>
      <c r="D6" s="102"/>
      <c r="E6" s="8"/>
      <c r="F6" s="102"/>
      <c r="G6" s="8"/>
      <c r="H6" s="102"/>
      <c r="I6" s="8"/>
      <c r="J6" s="102"/>
    </row>
    <row r="7" spans="1:10" ht="22.5" customHeight="1" x14ac:dyDescent="0.2">
      <c r="A7" s="102"/>
      <c r="B7" s="106" t="s">
        <v>170</v>
      </c>
      <c r="C7" s="108">
        <v>64717</v>
      </c>
      <c r="D7" s="108">
        <v>77676</v>
      </c>
      <c r="E7" s="113">
        <v>137183</v>
      </c>
      <c r="F7" s="113">
        <v>148548</v>
      </c>
      <c r="G7" s="108">
        <v>135558</v>
      </c>
      <c r="H7" s="108">
        <v>155740</v>
      </c>
      <c r="I7" s="117">
        <v>141839</v>
      </c>
      <c r="J7" s="117">
        <v>164338</v>
      </c>
    </row>
    <row r="8" spans="1:10" ht="12.75" customHeight="1" x14ac:dyDescent="0.2">
      <c r="A8" s="22"/>
      <c r="B8" s="29"/>
      <c r="C8" s="109"/>
      <c r="D8" s="109"/>
      <c r="E8" s="114"/>
      <c r="F8" s="114"/>
      <c r="G8" s="109"/>
      <c r="H8" s="109"/>
      <c r="I8" s="118"/>
      <c r="J8" s="118"/>
    </row>
    <row r="9" spans="1:10" ht="22.5" customHeight="1" x14ac:dyDescent="0.2">
      <c r="A9" s="37"/>
      <c r="B9" s="28" t="s">
        <v>131</v>
      </c>
      <c r="C9" s="109">
        <v>2017</v>
      </c>
      <c r="D9" s="109">
        <v>6713</v>
      </c>
      <c r="E9" s="114">
        <v>1477</v>
      </c>
      <c r="F9" s="114">
        <v>10949</v>
      </c>
      <c r="G9" s="109">
        <v>201</v>
      </c>
      <c r="H9" s="109">
        <v>9926</v>
      </c>
      <c r="I9" s="118">
        <v>2496</v>
      </c>
      <c r="J9" s="118">
        <v>9877</v>
      </c>
    </row>
    <row r="10" spans="1:10" ht="22.5" customHeight="1" x14ac:dyDescent="0.2">
      <c r="A10" s="22"/>
      <c r="B10" s="28" t="s">
        <v>117</v>
      </c>
      <c r="C10" s="109">
        <v>10904</v>
      </c>
      <c r="D10" s="109">
        <v>7676</v>
      </c>
      <c r="E10" s="114">
        <v>24298</v>
      </c>
      <c r="F10" s="114">
        <v>16130</v>
      </c>
      <c r="G10" s="109">
        <v>26063</v>
      </c>
      <c r="H10" s="109">
        <v>16974</v>
      </c>
      <c r="I10" s="118">
        <v>20573</v>
      </c>
      <c r="J10" s="118">
        <v>17160</v>
      </c>
    </row>
    <row r="11" spans="1:10" ht="22.5" customHeight="1" x14ac:dyDescent="0.2">
      <c r="A11" s="22"/>
      <c r="B11" s="28" t="s">
        <v>139</v>
      </c>
      <c r="C11" s="109">
        <v>10148</v>
      </c>
      <c r="D11" s="109">
        <v>7247</v>
      </c>
      <c r="E11" s="114">
        <v>24915</v>
      </c>
      <c r="F11" s="114">
        <v>12321</v>
      </c>
      <c r="G11" s="109">
        <v>20007</v>
      </c>
      <c r="H11" s="109">
        <v>10559</v>
      </c>
      <c r="I11" s="118">
        <v>15036</v>
      </c>
      <c r="J11" s="118">
        <v>10927</v>
      </c>
    </row>
    <row r="12" spans="1:10" ht="22.5" customHeight="1" x14ac:dyDescent="0.2">
      <c r="A12" s="22"/>
      <c r="B12" s="28" t="s">
        <v>160</v>
      </c>
      <c r="C12" s="109">
        <v>5301</v>
      </c>
      <c r="D12" s="109">
        <v>1582</v>
      </c>
      <c r="E12" s="114">
        <v>10404</v>
      </c>
      <c r="F12" s="114">
        <v>4691</v>
      </c>
      <c r="G12" s="109">
        <v>9956</v>
      </c>
      <c r="H12" s="109">
        <v>6182</v>
      </c>
      <c r="I12" s="118">
        <v>10591</v>
      </c>
      <c r="J12" s="118">
        <v>7108</v>
      </c>
    </row>
    <row r="13" spans="1:10" ht="22.5" customHeight="1" x14ac:dyDescent="0.2">
      <c r="A13" s="22"/>
      <c r="B13" s="28" t="s">
        <v>161</v>
      </c>
      <c r="C13" s="109">
        <v>3730</v>
      </c>
      <c r="D13" s="109">
        <v>1255</v>
      </c>
      <c r="E13" s="114">
        <v>8018</v>
      </c>
      <c r="F13" s="114">
        <v>2451</v>
      </c>
      <c r="G13" s="109">
        <v>7791</v>
      </c>
      <c r="H13" s="109">
        <v>2911</v>
      </c>
      <c r="I13" s="118">
        <v>10862</v>
      </c>
      <c r="J13" s="118">
        <v>3705</v>
      </c>
    </row>
    <row r="14" spans="1:10" ht="22.5" customHeight="1" x14ac:dyDescent="0.2">
      <c r="A14" s="22"/>
      <c r="B14" s="28" t="s">
        <v>29</v>
      </c>
      <c r="C14" s="109">
        <v>3498</v>
      </c>
      <c r="D14" s="109">
        <v>3858</v>
      </c>
      <c r="E14" s="114">
        <v>7139</v>
      </c>
      <c r="F14" s="114">
        <v>7921</v>
      </c>
      <c r="G14" s="109">
        <v>10232</v>
      </c>
      <c r="H14" s="109">
        <v>9173</v>
      </c>
      <c r="I14" s="118">
        <v>12572</v>
      </c>
      <c r="J14" s="118">
        <v>9727</v>
      </c>
    </row>
    <row r="15" spans="1:10" ht="22.5" customHeight="1" x14ac:dyDescent="0.2">
      <c r="A15" s="22"/>
      <c r="B15" s="28" t="s">
        <v>148</v>
      </c>
      <c r="C15" s="110" t="s">
        <v>146</v>
      </c>
      <c r="D15" s="109">
        <v>385</v>
      </c>
      <c r="E15" s="110" t="s">
        <v>146</v>
      </c>
      <c r="F15" s="114">
        <v>701</v>
      </c>
      <c r="G15" s="110" t="s">
        <v>146</v>
      </c>
      <c r="H15" s="109">
        <v>620</v>
      </c>
      <c r="I15" s="119" t="s">
        <v>146</v>
      </c>
      <c r="J15" s="118">
        <v>640</v>
      </c>
    </row>
    <row r="16" spans="1:10" ht="22.5" customHeight="1" x14ac:dyDescent="0.2">
      <c r="A16" s="22"/>
      <c r="B16" s="28" t="s">
        <v>76</v>
      </c>
      <c r="C16" s="110" t="s">
        <v>146</v>
      </c>
      <c r="D16" s="109">
        <v>913</v>
      </c>
      <c r="E16" s="110" t="s">
        <v>146</v>
      </c>
      <c r="F16" s="114">
        <v>1875</v>
      </c>
      <c r="G16" s="110" t="s">
        <v>146</v>
      </c>
      <c r="H16" s="109">
        <v>2015</v>
      </c>
      <c r="I16" s="119" t="s">
        <v>146</v>
      </c>
      <c r="J16" s="118">
        <v>2162</v>
      </c>
    </row>
    <row r="17" spans="1:10" ht="22.5" customHeight="1" x14ac:dyDescent="0.2">
      <c r="A17" s="22"/>
      <c r="B17" s="28" t="s">
        <v>162</v>
      </c>
      <c r="C17" s="110" t="s">
        <v>146</v>
      </c>
      <c r="D17" s="109">
        <v>474</v>
      </c>
      <c r="E17" s="110" t="s">
        <v>146</v>
      </c>
      <c r="F17" s="114">
        <v>1988</v>
      </c>
      <c r="G17" s="110" t="s">
        <v>146</v>
      </c>
      <c r="H17" s="109">
        <v>2815</v>
      </c>
      <c r="I17" s="119" t="s">
        <v>146</v>
      </c>
      <c r="J17" s="118">
        <v>3472</v>
      </c>
    </row>
    <row r="18" spans="1:10" ht="22.5" customHeight="1" x14ac:dyDescent="0.2">
      <c r="A18" s="22"/>
      <c r="B18" s="28" t="s">
        <v>163</v>
      </c>
      <c r="C18" s="109">
        <v>5895</v>
      </c>
      <c r="D18" s="109">
        <v>6482</v>
      </c>
      <c r="E18" s="114">
        <v>11131</v>
      </c>
      <c r="F18" s="114">
        <v>9840</v>
      </c>
      <c r="G18" s="109">
        <v>9942</v>
      </c>
      <c r="H18" s="109">
        <v>9548</v>
      </c>
      <c r="I18" s="118">
        <v>8968</v>
      </c>
      <c r="J18" s="118">
        <v>7666</v>
      </c>
    </row>
    <row r="19" spans="1:10" ht="22.5" customHeight="1" x14ac:dyDescent="0.2">
      <c r="A19" s="22"/>
      <c r="B19" s="28" t="s">
        <v>75</v>
      </c>
      <c r="C19" s="109">
        <v>2</v>
      </c>
      <c r="D19" s="109">
        <v>60</v>
      </c>
      <c r="E19" s="114">
        <v>5</v>
      </c>
      <c r="F19" s="114">
        <v>23</v>
      </c>
      <c r="G19" s="109">
        <v>18</v>
      </c>
      <c r="H19" s="109">
        <v>70</v>
      </c>
      <c r="I19" s="118">
        <v>57</v>
      </c>
      <c r="J19" s="118">
        <v>33</v>
      </c>
    </row>
    <row r="20" spans="1:10" ht="22.5" customHeight="1" x14ac:dyDescent="0.2">
      <c r="A20" s="37"/>
      <c r="B20" s="28" t="s">
        <v>164</v>
      </c>
      <c r="C20" s="109">
        <v>178</v>
      </c>
      <c r="D20" s="109">
        <v>778</v>
      </c>
      <c r="E20" s="114">
        <v>404</v>
      </c>
      <c r="F20" s="114">
        <v>1947</v>
      </c>
      <c r="G20" s="109">
        <v>335</v>
      </c>
      <c r="H20" s="109">
        <v>2065</v>
      </c>
      <c r="I20" s="118">
        <v>1024</v>
      </c>
      <c r="J20" s="118">
        <v>4324</v>
      </c>
    </row>
    <row r="21" spans="1:10" ht="22.5" customHeight="1" x14ac:dyDescent="0.2">
      <c r="A21" s="22"/>
      <c r="B21" s="28" t="s">
        <v>137</v>
      </c>
      <c r="C21" s="109">
        <v>7129</v>
      </c>
      <c r="D21" s="109">
        <v>2790</v>
      </c>
      <c r="E21" s="114">
        <v>13974</v>
      </c>
      <c r="F21" s="114">
        <v>5596</v>
      </c>
      <c r="G21" s="109">
        <v>12627</v>
      </c>
      <c r="H21" s="109">
        <v>6038</v>
      </c>
      <c r="I21" s="118">
        <v>18673</v>
      </c>
      <c r="J21" s="118">
        <v>7171</v>
      </c>
    </row>
    <row r="22" spans="1:10" ht="22.5" customHeight="1" x14ac:dyDescent="0.2">
      <c r="A22" s="22"/>
      <c r="B22" s="28" t="s">
        <v>156</v>
      </c>
      <c r="C22" s="109">
        <v>6812</v>
      </c>
      <c r="D22" s="109">
        <v>4523</v>
      </c>
      <c r="E22" s="114">
        <v>16314</v>
      </c>
      <c r="F22" s="114">
        <v>8538</v>
      </c>
      <c r="G22" s="109">
        <v>17702</v>
      </c>
      <c r="H22" s="109">
        <v>9922</v>
      </c>
      <c r="I22" s="118">
        <v>19420</v>
      </c>
      <c r="J22" s="118">
        <v>9940</v>
      </c>
    </row>
    <row r="23" spans="1:10" ht="22.5" customHeight="1" x14ac:dyDescent="0.2">
      <c r="A23" s="22"/>
      <c r="B23" s="28" t="s">
        <v>165</v>
      </c>
      <c r="C23" s="110" t="s">
        <v>146</v>
      </c>
      <c r="D23" s="109">
        <v>635</v>
      </c>
      <c r="E23" s="110" t="s">
        <v>146</v>
      </c>
      <c r="F23" s="114">
        <v>1754</v>
      </c>
      <c r="G23" s="110">
        <v>1853</v>
      </c>
      <c r="H23" s="109">
        <v>3326</v>
      </c>
      <c r="I23" s="119">
        <v>1473</v>
      </c>
      <c r="J23" s="118">
        <v>4027</v>
      </c>
    </row>
    <row r="24" spans="1:10" ht="22.5" customHeight="1" x14ac:dyDescent="0.2">
      <c r="A24" s="22"/>
      <c r="B24" s="28" t="s">
        <v>166</v>
      </c>
      <c r="C24" s="109">
        <v>3299</v>
      </c>
      <c r="D24" s="109">
        <v>4386</v>
      </c>
      <c r="E24" s="114">
        <v>6905</v>
      </c>
      <c r="F24" s="114">
        <v>8047</v>
      </c>
      <c r="G24" s="109">
        <v>7151</v>
      </c>
      <c r="H24" s="109">
        <v>8604</v>
      </c>
      <c r="I24" s="118">
        <v>8029</v>
      </c>
      <c r="J24" s="118">
        <v>9695</v>
      </c>
    </row>
    <row r="25" spans="1:10" ht="22.5" customHeight="1" x14ac:dyDescent="0.2">
      <c r="A25" s="22"/>
      <c r="B25" s="28" t="s">
        <v>167</v>
      </c>
      <c r="C25" s="109">
        <v>969</v>
      </c>
      <c r="D25" s="109">
        <v>5780</v>
      </c>
      <c r="E25" s="114">
        <v>2693</v>
      </c>
      <c r="F25" s="114">
        <v>10590</v>
      </c>
      <c r="G25" s="109">
        <v>2431</v>
      </c>
      <c r="H25" s="109">
        <v>11870</v>
      </c>
      <c r="I25" s="118">
        <v>2414</v>
      </c>
      <c r="J25" s="118">
        <v>12965</v>
      </c>
    </row>
    <row r="26" spans="1:10" ht="22.5" customHeight="1" x14ac:dyDescent="0.2">
      <c r="A26" s="22"/>
      <c r="B26" s="28" t="s">
        <v>168</v>
      </c>
      <c r="C26" s="109">
        <v>1375</v>
      </c>
      <c r="D26" s="109">
        <v>3854</v>
      </c>
      <c r="E26" s="114">
        <v>2330</v>
      </c>
      <c r="F26" s="114">
        <v>8198</v>
      </c>
      <c r="G26" s="109">
        <v>2308</v>
      </c>
      <c r="H26" s="109">
        <v>8069</v>
      </c>
      <c r="I26" s="118">
        <v>2286</v>
      </c>
      <c r="J26" s="118">
        <v>8483</v>
      </c>
    </row>
    <row r="27" spans="1:10" ht="22.5" customHeight="1" x14ac:dyDescent="0.2">
      <c r="A27" s="22"/>
      <c r="B27" s="28" t="s">
        <v>149</v>
      </c>
      <c r="C27" s="109">
        <v>905</v>
      </c>
      <c r="D27" s="109">
        <v>6755</v>
      </c>
      <c r="E27" s="114">
        <v>1756</v>
      </c>
      <c r="F27" s="114">
        <v>12408</v>
      </c>
      <c r="G27" s="109">
        <v>1736</v>
      </c>
      <c r="H27" s="109">
        <v>12644</v>
      </c>
      <c r="I27" s="118">
        <v>1913</v>
      </c>
      <c r="J27" s="118">
        <v>12448</v>
      </c>
    </row>
    <row r="28" spans="1:10" ht="22.5" customHeight="1" x14ac:dyDescent="0.2">
      <c r="A28" s="22"/>
      <c r="B28" s="28" t="s">
        <v>169</v>
      </c>
      <c r="C28" s="109">
        <v>2552</v>
      </c>
      <c r="D28" s="109">
        <v>6032</v>
      </c>
      <c r="E28" s="114">
        <v>5420</v>
      </c>
      <c r="F28" s="114">
        <v>11062</v>
      </c>
      <c r="G28" s="109">
        <v>5205</v>
      </c>
      <c r="H28" s="109">
        <v>12214</v>
      </c>
      <c r="I28" s="118">
        <v>5450</v>
      </c>
      <c r="J28" s="118">
        <v>12855</v>
      </c>
    </row>
    <row r="29" spans="1:10" ht="22.5" customHeight="1" x14ac:dyDescent="0.2">
      <c r="A29" s="22"/>
      <c r="B29" s="28" t="s">
        <v>158</v>
      </c>
      <c r="C29" s="110" t="s">
        <v>146</v>
      </c>
      <c r="D29" s="109">
        <v>2226</v>
      </c>
      <c r="E29" s="110" t="s">
        <v>146</v>
      </c>
      <c r="F29" s="114">
        <v>4554</v>
      </c>
      <c r="G29" s="110" t="s">
        <v>146</v>
      </c>
      <c r="H29" s="109">
        <v>3840</v>
      </c>
      <c r="I29" s="119" t="s">
        <v>146</v>
      </c>
      <c r="J29" s="118">
        <v>3433</v>
      </c>
    </row>
    <row r="30" spans="1:10" ht="22.5" customHeight="1" x14ac:dyDescent="0.2">
      <c r="A30" s="103"/>
      <c r="B30" s="30" t="s">
        <v>159</v>
      </c>
      <c r="C30" s="111">
        <v>3</v>
      </c>
      <c r="D30" s="111">
        <v>3272</v>
      </c>
      <c r="E30" s="115" t="s">
        <v>146</v>
      </c>
      <c r="F30" s="111">
        <v>6964</v>
      </c>
      <c r="G30" s="115" t="s">
        <v>146</v>
      </c>
      <c r="H30" s="111">
        <v>6355</v>
      </c>
      <c r="I30" s="120">
        <v>2</v>
      </c>
      <c r="J30" s="121">
        <v>6520</v>
      </c>
    </row>
    <row r="31" spans="1:10" ht="15" customHeight="1" x14ac:dyDescent="0.2">
      <c r="A31" s="104"/>
      <c r="D31" s="112"/>
      <c r="E31" s="22"/>
      <c r="H31" s="112"/>
      <c r="J31" s="112" t="s">
        <v>174</v>
      </c>
    </row>
    <row r="32" spans="1:10" ht="15" customHeight="1" x14ac:dyDescent="0.2">
      <c r="A32" s="95" t="s">
        <v>177</v>
      </c>
      <c r="E32" s="116"/>
      <c r="F32" s="31"/>
    </row>
  </sheetData>
  <mergeCells count="5">
    <mergeCell ref="C4:D4"/>
    <mergeCell ref="E4:F4"/>
    <mergeCell ref="G4:H4"/>
    <mergeCell ref="I4:J4"/>
    <mergeCell ref="A4:B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&amp;L&amp;"ＭＳ 明朝,標準"&amp;9 92　物価・消費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5" customHeight="1" x14ac:dyDescent="0.2"/>
  <cols>
    <col min="1" max="1" width="8.6328125" style="9" customWidth="1"/>
    <col min="2" max="2" width="10.26953125" style="9" customWidth="1"/>
    <col min="3" max="6" width="10" style="122" customWidth="1"/>
    <col min="7" max="10" width="12.6328125" style="9" customWidth="1"/>
    <col min="11" max="16384" width="9" style="9"/>
  </cols>
  <sheetData>
    <row r="2" spans="1:11" ht="15" customHeight="1" x14ac:dyDescent="0.2">
      <c r="A2" s="11" t="s">
        <v>228</v>
      </c>
      <c r="G2" s="11"/>
    </row>
    <row r="3" spans="1:11" ht="15" customHeight="1" x14ac:dyDescent="0.2">
      <c r="A3" s="123"/>
      <c r="B3" s="12"/>
      <c r="C3" s="127"/>
      <c r="D3" s="127"/>
      <c r="E3" s="127"/>
      <c r="F3" s="127"/>
      <c r="G3" s="12"/>
      <c r="H3" s="12"/>
      <c r="I3" s="12"/>
      <c r="J3" s="24" t="s">
        <v>58</v>
      </c>
    </row>
    <row r="4" spans="1:11" ht="19.5" customHeight="1" x14ac:dyDescent="0.2">
      <c r="A4" s="155" t="s">
        <v>2</v>
      </c>
      <c r="B4" s="176" t="s">
        <v>8</v>
      </c>
      <c r="C4" s="157" t="s">
        <v>109</v>
      </c>
      <c r="D4" s="159"/>
      <c r="E4" s="159"/>
      <c r="F4" s="159"/>
      <c r="G4" s="155"/>
      <c r="H4" s="157" t="s">
        <v>7</v>
      </c>
      <c r="I4" s="159"/>
      <c r="J4" s="159"/>
    </row>
    <row r="5" spans="1:11" ht="19.5" customHeight="1" x14ac:dyDescent="0.2">
      <c r="A5" s="156"/>
      <c r="B5" s="177"/>
      <c r="C5" s="158" t="s">
        <v>11</v>
      </c>
      <c r="D5" s="156"/>
      <c r="E5" s="158" t="s">
        <v>17</v>
      </c>
      <c r="F5" s="156"/>
      <c r="G5" s="178" t="s">
        <v>21</v>
      </c>
      <c r="H5" s="178" t="s">
        <v>4</v>
      </c>
      <c r="I5" s="178" t="s">
        <v>1</v>
      </c>
      <c r="J5" s="180" t="s">
        <v>6</v>
      </c>
    </row>
    <row r="6" spans="1:11" ht="19.5" customHeight="1" x14ac:dyDescent="0.2">
      <c r="A6" s="156"/>
      <c r="B6" s="171"/>
      <c r="C6" s="25" t="s">
        <v>5</v>
      </c>
      <c r="D6" s="25" t="s">
        <v>15</v>
      </c>
      <c r="E6" s="25" t="s">
        <v>5</v>
      </c>
      <c r="F6" s="25" t="s">
        <v>15</v>
      </c>
      <c r="G6" s="179"/>
      <c r="H6" s="179"/>
      <c r="I6" s="179"/>
      <c r="J6" s="181"/>
    </row>
    <row r="7" spans="1:11" ht="19.5" customHeight="1" x14ac:dyDescent="0.2">
      <c r="A7" s="14" t="s">
        <v>195</v>
      </c>
      <c r="B7" s="125">
        <v>1712.4</v>
      </c>
      <c r="C7" s="123" t="s">
        <v>132</v>
      </c>
      <c r="D7" s="123" t="s">
        <v>132</v>
      </c>
      <c r="E7" s="130">
        <v>466.1</v>
      </c>
      <c r="F7" s="130">
        <v>437.5</v>
      </c>
      <c r="G7" s="130">
        <v>808.3</v>
      </c>
      <c r="H7" s="130">
        <v>1953</v>
      </c>
      <c r="I7" s="130">
        <v>38106</v>
      </c>
      <c r="J7" s="130">
        <v>40059</v>
      </c>
      <c r="K7" s="22"/>
    </row>
    <row r="8" spans="1:11" ht="19.5" customHeight="1" x14ac:dyDescent="0.2">
      <c r="A8" s="14">
        <v>4</v>
      </c>
      <c r="B8" s="125">
        <v>1650.1</v>
      </c>
      <c r="C8" s="123" t="s">
        <v>132</v>
      </c>
      <c r="D8" s="123" t="s">
        <v>132</v>
      </c>
      <c r="E8" s="130">
        <v>430</v>
      </c>
      <c r="F8" s="130">
        <v>482.7</v>
      </c>
      <c r="G8" s="130">
        <v>737.3</v>
      </c>
      <c r="H8" s="130">
        <v>2065</v>
      </c>
      <c r="I8" s="130">
        <v>40677</v>
      </c>
      <c r="J8" s="130">
        <v>42742</v>
      </c>
      <c r="K8" s="22"/>
    </row>
    <row r="9" spans="1:11" ht="19.5" customHeight="1" x14ac:dyDescent="0.2">
      <c r="A9" s="14">
        <v>5</v>
      </c>
      <c r="B9" s="125">
        <v>1606.6</v>
      </c>
      <c r="C9" s="128" t="s">
        <v>132</v>
      </c>
      <c r="D9" s="128" t="s">
        <v>132</v>
      </c>
      <c r="E9" s="131">
        <v>396.9</v>
      </c>
      <c r="F9" s="131">
        <v>472.1</v>
      </c>
      <c r="G9" s="131">
        <v>737.2</v>
      </c>
      <c r="H9" s="131">
        <v>1671</v>
      </c>
      <c r="I9" s="131">
        <v>33561</v>
      </c>
      <c r="J9" s="131">
        <v>35232</v>
      </c>
    </row>
    <row r="10" spans="1:11" ht="19.5" customHeight="1" x14ac:dyDescent="0.2">
      <c r="A10" s="14">
        <v>6</v>
      </c>
      <c r="B10" s="125">
        <v>1572.6</v>
      </c>
      <c r="C10" s="128" t="s">
        <v>132</v>
      </c>
      <c r="D10" s="128" t="s">
        <v>132</v>
      </c>
      <c r="E10" s="131">
        <v>385.4</v>
      </c>
      <c r="F10" s="131">
        <v>525.79999999999995</v>
      </c>
      <c r="G10" s="131">
        <v>661</v>
      </c>
      <c r="H10" s="131">
        <v>1466.6</v>
      </c>
      <c r="I10" s="131">
        <v>29471</v>
      </c>
      <c r="J10" s="131">
        <v>30937.599999999999</v>
      </c>
    </row>
    <row r="11" spans="1:11" s="10" customFormat="1" ht="19.5" customHeight="1" x14ac:dyDescent="0.2">
      <c r="A11" s="15">
        <v>7</v>
      </c>
      <c r="B11" s="126">
        <v>1465.1</v>
      </c>
      <c r="C11" s="129" t="s">
        <v>132</v>
      </c>
      <c r="D11" s="129" t="s">
        <v>132</v>
      </c>
      <c r="E11" s="132">
        <v>405.8</v>
      </c>
      <c r="F11" s="132">
        <v>405.7</v>
      </c>
      <c r="G11" s="132">
        <v>652.70000000000005</v>
      </c>
      <c r="H11" s="132">
        <v>1441</v>
      </c>
      <c r="I11" s="132">
        <v>28923</v>
      </c>
      <c r="J11" s="132">
        <v>30364</v>
      </c>
    </row>
    <row r="12" spans="1:11" ht="19.5" customHeight="1" x14ac:dyDescent="0.2">
      <c r="A12" s="124"/>
      <c r="J12" s="26" t="s">
        <v>153</v>
      </c>
    </row>
    <row r="13" spans="1:11" ht="15" customHeight="1" x14ac:dyDescent="0.2">
      <c r="I13" s="22"/>
    </row>
    <row r="15" spans="1:11" ht="15" customHeight="1" x14ac:dyDescent="0.2">
      <c r="E15" s="102"/>
    </row>
  </sheetData>
  <mergeCells count="10">
    <mergeCell ref="C4:G4"/>
    <mergeCell ref="H4:J4"/>
    <mergeCell ref="C5:D5"/>
    <mergeCell ref="E5:F5"/>
    <mergeCell ref="A4:A6"/>
    <mergeCell ref="B4:B6"/>
    <mergeCell ref="G5:G6"/>
    <mergeCell ref="H5:H6"/>
    <mergeCell ref="I5:I6"/>
    <mergeCell ref="J5:J6"/>
  </mergeCells>
  <phoneticPr fontId="2"/>
  <pageMargins left="0.78740157480314965" right="0.78740157480314965" top="0.78740157480314965" bottom="0.78740157480314965" header="0.51181102362204722" footer="0.51181102362204722"/>
  <pageSetup paperSize="9" scale="7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3"/>
  <sheetViews>
    <sheetView showGridLines="0" workbookViewId="0"/>
  </sheetViews>
  <sheetFormatPr defaultColWidth="9" defaultRowHeight="15" customHeight="1" x14ac:dyDescent="0.2"/>
  <cols>
    <col min="1" max="1" width="8.6328125" style="9" customWidth="1"/>
    <col min="2" max="2" width="9.90625" style="9" customWidth="1"/>
    <col min="3" max="3" width="9.26953125" style="9" customWidth="1"/>
    <col min="4" max="4" width="9.08984375" style="9" customWidth="1"/>
    <col min="5" max="5" width="9.7265625" style="9" customWidth="1"/>
    <col min="6" max="7" width="8.08984375" style="9" customWidth="1"/>
    <col min="8" max="8" width="7.6328125" style="9" customWidth="1"/>
    <col min="9" max="9" width="7.26953125" style="9" customWidth="1"/>
    <col min="10" max="10" width="9.36328125" style="9" customWidth="1"/>
    <col min="11" max="11" width="7.26953125" style="9" customWidth="1"/>
    <col min="12" max="16384" width="9" style="9"/>
  </cols>
  <sheetData>
    <row r="2" spans="1:12" ht="15" customHeight="1" x14ac:dyDescent="0.2">
      <c r="A2" s="11" t="s">
        <v>229</v>
      </c>
    </row>
    <row r="3" spans="1:12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24" t="s">
        <v>87</v>
      </c>
    </row>
    <row r="4" spans="1:12" ht="19.5" customHeight="1" x14ac:dyDescent="0.2">
      <c r="A4" s="169" t="s">
        <v>88</v>
      </c>
      <c r="B4" s="182" t="s">
        <v>90</v>
      </c>
      <c r="C4" s="175"/>
      <c r="D4" s="175"/>
      <c r="E4" s="170"/>
      <c r="F4" s="182" t="s">
        <v>91</v>
      </c>
      <c r="G4" s="175"/>
      <c r="H4" s="175"/>
      <c r="I4" s="175"/>
      <c r="J4" s="175"/>
      <c r="K4" s="175"/>
    </row>
    <row r="5" spans="1:12" ht="19.5" customHeight="1" x14ac:dyDescent="0.2">
      <c r="A5" s="183"/>
      <c r="B5" s="184" t="s">
        <v>12</v>
      </c>
      <c r="C5" s="184" t="s">
        <v>59</v>
      </c>
      <c r="D5" s="184" t="s">
        <v>74</v>
      </c>
      <c r="E5" s="184" t="s">
        <v>93</v>
      </c>
      <c r="F5" s="185" t="s">
        <v>94</v>
      </c>
      <c r="G5" s="185" t="s">
        <v>95</v>
      </c>
      <c r="H5" s="185" t="s">
        <v>96</v>
      </c>
      <c r="I5" s="185" t="s">
        <v>97</v>
      </c>
      <c r="J5" s="186" t="s">
        <v>67</v>
      </c>
      <c r="K5" s="187" t="s">
        <v>99</v>
      </c>
    </row>
    <row r="6" spans="1:12" ht="19.5" customHeight="1" x14ac:dyDescent="0.2">
      <c r="A6" s="170"/>
      <c r="B6" s="171"/>
      <c r="C6" s="171"/>
      <c r="D6" s="171"/>
      <c r="E6" s="171"/>
      <c r="F6" s="185"/>
      <c r="G6" s="185"/>
      <c r="H6" s="185"/>
      <c r="I6" s="185"/>
      <c r="J6" s="186"/>
      <c r="K6" s="187"/>
    </row>
    <row r="7" spans="1:12" ht="19.5" customHeight="1" x14ac:dyDescent="0.2">
      <c r="A7" s="14" t="s">
        <v>195</v>
      </c>
      <c r="B7" s="133">
        <v>43650.9</v>
      </c>
      <c r="C7" s="135">
        <v>13450.8</v>
      </c>
      <c r="D7" s="135">
        <v>16856.599999999999</v>
      </c>
      <c r="E7" s="135">
        <v>13343.5</v>
      </c>
      <c r="F7" s="135">
        <v>1410.7</v>
      </c>
      <c r="G7" s="135">
        <v>249.5</v>
      </c>
      <c r="H7" s="135">
        <v>969.9</v>
      </c>
      <c r="I7" s="135">
        <v>222.2</v>
      </c>
      <c r="J7" s="135">
        <v>2103</v>
      </c>
      <c r="K7" s="135">
        <v>3386</v>
      </c>
    </row>
    <row r="8" spans="1:12" ht="19.5" customHeight="1" x14ac:dyDescent="0.2">
      <c r="A8" s="14">
        <v>4</v>
      </c>
      <c r="B8" s="133">
        <v>42304.9</v>
      </c>
      <c r="C8" s="135">
        <v>9873.1</v>
      </c>
      <c r="D8" s="135">
        <v>19172</v>
      </c>
      <c r="E8" s="135">
        <v>13259.8</v>
      </c>
      <c r="F8" s="135">
        <v>1274.9000000000001</v>
      </c>
      <c r="G8" s="135">
        <v>356.8</v>
      </c>
      <c r="H8" s="135">
        <v>846.9</v>
      </c>
      <c r="I8" s="135">
        <v>205.2</v>
      </c>
      <c r="J8" s="135">
        <v>2165.1</v>
      </c>
      <c r="K8" s="135">
        <v>3112.1</v>
      </c>
    </row>
    <row r="9" spans="1:12" ht="19.5" customHeight="1" x14ac:dyDescent="0.2">
      <c r="A9" s="14">
        <v>5</v>
      </c>
      <c r="B9" s="133">
        <v>41208.800000000003</v>
      </c>
      <c r="C9" s="136">
        <v>9482.1</v>
      </c>
      <c r="D9" s="136">
        <v>18481.7</v>
      </c>
      <c r="E9" s="136">
        <v>13244.9</v>
      </c>
      <c r="F9" s="136">
        <v>1196.9000000000001</v>
      </c>
      <c r="G9" s="136">
        <v>359.6</v>
      </c>
      <c r="H9" s="136">
        <v>834.1</v>
      </c>
      <c r="I9" s="136">
        <v>200.5</v>
      </c>
      <c r="J9" s="136">
        <v>2057.1</v>
      </c>
      <c r="K9" s="136">
        <v>3094.2</v>
      </c>
    </row>
    <row r="10" spans="1:12" ht="19.5" customHeight="1" x14ac:dyDescent="0.2">
      <c r="A10" s="14">
        <v>6</v>
      </c>
      <c r="B10" s="133">
        <v>40303.699999999997</v>
      </c>
      <c r="C10" s="136">
        <v>9166.2999999999993</v>
      </c>
      <c r="D10" s="136">
        <v>17940.400000000001</v>
      </c>
      <c r="E10" s="136">
        <v>13197</v>
      </c>
      <c r="F10" s="136">
        <v>1185.9000000000001</v>
      </c>
      <c r="G10" s="136">
        <v>374</v>
      </c>
      <c r="H10" s="136">
        <v>768.3</v>
      </c>
      <c r="I10" s="136">
        <v>178.2</v>
      </c>
      <c r="J10" s="136">
        <v>2005.1</v>
      </c>
      <c r="K10" s="136">
        <v>2963.7</v>
      </c>
    </row>
    <row r="11" spans="1:12" ht="19.5" customHeight="1" x14ac:dyDescent="0.2">
      <c r="A11" s="15">
        <v>7</v>
      </c>
      <c r="B11" s="134">
        <v>39672.199999999997</v>
      </c>
      <c r="C11" s="137">
        <v>9030.5</v>
      </c>
      <c r="D11" s="137">
        <v>17535</v>
      </c>
      <c r="E11" s="137">
        <v>13106.7</v>
      </c>
      <c r="F11" s="137">
        <v>1179.5</v>
      </c>
      <c r="G11" s="137">
        <v>365.1</v>
      </c>
      <c r="H11" s="137">
        <v>734.5</v>
      </c>
      <c r="I11" s="137">
        <v>166.3</v>
      </c>
      <c r="J11" s="137">
        <v>1865</v>
      </c>
      <c r="K11" s="137">
        <v>3043.8</v>
      </c>
    </row>
    <row r="12" spans="1:12" ht="19.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31" t="s">
        <v>0</v>
      </c>
    </row>
    <row r="13" spans="1:12" ht="15" customHeight="1" x14ac:dyDescent="0.2">
      <c r="A13" s="9" t="s">
        <v>152</v>
      </c>
    </row>
    <row r="14" spans="1:12" ht="11" x14ac:dyDescent="0.2">
      <c r="A14" s="9" t="s">
        <v>16</v>
      </c>
    </row>
    <row r="15" spans="1:12" ht="19.5" customHeight="1" x14ac:dyDescent="0.2"/>
    <row r="16" spans="1:12" ht="19.5" customHeight="1" x14ac:dyDescent="0.2">
      <c r="L16" s="22"/>
    </row>
    <row r="17" spans="1:14" ht="19.5" customHeight="1" x14ac:dyDescent="0.2">
      <c r="L17" s="138"/>
    </row>
    <row r="18" spans="1:14" ht="19.5" customHeight="1" x14ac:dyDescent="0.2">
      <c r="L18" s="138"/>
    </row>
    <row r="19" spans="1:14" ht="19.5" customHeight="1" x14ac:dyDescent="0.2">
      <c r="L19" s="138"/>
    </row>
    <row r="20" spans="1:14" ht="19.5" customHeight="1" x14ac:dyDescent="0.2">
      <c r="L20" s="138"/>
    </row>
    <row r="21" spans="1:14" s="27" customFormat="1" ht="19.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38"/>
    </row>
    <row r="22" spans="1:14" ht="19.5" customHeight="1" x14ac:dyDescent="0.2">
      <c r="N22" s="22"/>
    </row>
    <row r="23" spans="1:14" ht="19.5" customHeight="1" x14ac:dyDescent="0.2"/>
  </sheetData>
  <mergeCells count="13">
    <mergeCell ref="B4:E4"/>
    <mergeCell ref="F4:K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2"/>
  <pageMargins left="0.78740157480314965" right="0.78740157480314965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Sheet1</vt:lpstr>
      <vt:lpstr>9-1</vt:lpstr>
      <vt:lpstr>9-2</vt:lpstr>
      <vt:lpstr>9-3</vt:lpstr>
      <vt:lpstr>9-4 </vt:lpstr>
      <vt:lpstr>9-6</vt:lpstr>
      <vt:lpstr>9-5</vt:lpstr>
      <vt:lpstr>9-7</vt:lpstr>
      <vt:lpstr>9-8</vt:lpstr>
      <vt:lpstr>9-9</vt:lpstr>
      <vt:lpstr>9-10</vt:lpstr>
      <vt:lpstr>9-11</vt:lpstr>
      <vt:lpstr>9-12</vt:lpstr>
      <vt:lpstr>'9-10'!Print_Area</vt:lpstr>
      <vt:lpstr>'9-2'!Print_Area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2026-08-13T04:47:54Z</cp:lastPrinted>
  <dcterms:created xsi:type="dcterms:W3CDTF">2008-08-08T01:31:43Z</dcterms:created>
  <dcterms:modified xsi:type="dcterms:W3CDTF">2026-09-08T02:03:03Z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5.0.1.0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2026-08-13T03:33:07Z</vt:filetime>
  </property>
</Properties>
</file>